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7305" firstSheet="1" activeTab="2"/>
  </bookViews>
  <sheets>
    <sheet name="Титульный" sheetId="1" r:id="rId1"/>
    <sheet name="раздел 1 инф.об организации" sheetId="2" r:id="rId2"/>
    <sheet name="раздел 2, прил3 осн.параметры" sheetId="3" r:id="rId3"/>
    <sheet name="раздел 3, прил5 о тарифах" sheetId="4" r:id="rId4"/>
  </sheets>
  <definedNames>
    <definedName name="TABLE" localSheetId="2">'раздел 2, прил3 осн.параметры'!$A$8:$F$44</definedName>
    <definedName name="_xlnm.Print_Titles" localSheetId="2">'раздел 2, прил3 осн.параметры'!$8:$8</definedName>
    <definedName name="_xlnm.Print_Area" localSheetId="2">'раздел 2, прил3 осн.параметры'!$A$1:$F$106</definedName>
  </definedNames>
  <calcPr calcId="145621" calcOnSave="0" concurrentCalc="0"/>
</workbook>
</file>

<file path=xl/calcChain.xml><?xml version="1.0" encoding="utf-8"?>
<calcChain xmlns="http://schemas.openxmlformats.org/spreadsheetml/2006/main">
  <c r="F77" i="3" l="1"/>
  <c r="F12" i="3"/>
  <c r="F11" i="3"/>
  <c r="F62" i="3"/>
  <c r="F61" i="3"/>
  <c r="F55" i="3"/>
  <c r="F54" i="3"/>
  <c r="F48" i="3"/>
  <c r="F47" i="3"/>
  <c r="F27" i="3"/>
  <c r="F26" i="3"/>
  <c r="F20" i="3"/>
  <c r="F19" i="3"/>
  <c r="F9" i="3"/>
  <c r="D94" i="3"/>
  <c r="D88" i="3"/>
  <c r="D89" i="3"/>
  <c r="D86" i="3"/>
  <c r="E80" i="3"/>
  <c r="E77" i="3"/>
  <c r="D80" i="3"/>
  <c r="D77" i="3"/>
  <c r="D9" i="3"/>
  <c r="D14" i="3"/>
  <c r="D13" i="3"/>
  <c r="D12" i="3"/>
  <c r="D11" i="3"/>
  <c r="D20" i="3"/>
  <c r="D19" i="3"/>
  <c r="D27" i="3"/>
  <c r="D26" i="3"/>
  <c r="D48" i="3"/>
  <c r="D47" i="3"/>
  <c r="D54" i="3"/>
  <c r="D55" i="3"/>
  <c r="D62" i="3"/>
  <c r="D61" i="3"/>
</calcChain>
</file>

<file path=xl/sharedStrings.xml><?xml version="1.0" encoding="utf-8"?>
<sst xmlns="http://schemas.openxmlformats.org/spreadsheetml/2006/main" count="461" uniqueCount="194">
  <si>
    <t>Приложение
к стандартам раскрытия информации
 субъектами оптового и 
розничных рынков электрической энергии
(в ред. Постановления Правительства РФ
от 09.08.2014 № 787)
(форма)</t>
  </si>
  <si>
    <t>ПРЕДЛОЖЕНИЕ
о размере цен (тарифов) энергосбытовой организации</t>
  </si>
  <si>
    <t>на 2017 год</t>
  </si>
  <si>
    <t xml:space="preserve"> (расчетный период регулирования) </t>
  </si>
  <si>
    <t>ООО "ЭЛЕКТРОСЕТЬ"</t>
  </si>
  <si>
    <t xml:space="preserve"> (полное и сокращенное наименование юридического лица)</t>
  </si>
  <si>
    <t>ОБЩЕСТВО С ОГРАНИЧЕННОЙ ОТВЕТСТВЕННОСТЬЮ "ЭЛЕКТРОСЕТЬ"</t>
  </si>
  <si>
    <t>Приложение №1</t>
  </si>
  <si>
    <t>к предложению о размере цен</t>
  </si>
  <si>
    <t xml:space="preserve">(тарифов), долгосрочных </t>
  </si>
  <si>
    <t>параметров регулирования</t>
  </si>
  <si>
    <t>Раздел 1. Информация об организации</t>
  </si>
  <si>
    <t>Полное наименование</t>
  </si>
  <si>
    <t>Место нахождения</t>
  </si>
  <si>
    <t>Фактический адрес</t>
  </si>
  <si>
    <t>ИНН</t>
  </si>
  <si>
    <t>КПП</t>
  </si>
  <si>
    <t xml:space="preserve">ФИО руководителя </t>
  </si>
  <si>
    <t>Петровский Александр Станиславович</t>
  </si>
  <si>
    <t>Адрес электронной почты</t>
  </si>
  <si>
    <t>Контактный телефон</t>
  </si>
  <si>
    <t>Факс</t>
  </si>
  <si>
    <t>Приложение № 3
к предложению о размере цен (тарифов), долгосрочных параметров регулирования</t>
  </si>
  <si>
    <t>Основные показатели деятельности энергосбытовой (энергоснабжающей) организации ООО "Электросеть"</t>
  </si>
  <si>
    <t>№ 
п/п</t>
  </si>
  <si>
    <t>Наименование показателей</t>
  </si>
  <si>
    <t>Единица измерения</t>
  </si>
  <si>
    <t>1.</t>
  </si>
  <si>
    <t>Объемы полезного отпуска электрической энергии - всего</t>
  </si>
  <si>
    <t>в том числе:</t>
  </si>
  <si>
    <t>1.1.</t>
  </si>
  <si>
    <t>населению и приравненным к нему категориям потребителей</t>
  </si>
  <si>
    <t>тыс. кВт·ч</t>
  </si>
  <si>
    <t>1.1.А.</t>
  </si>
  <si>
    <t>в пределах социальной нормы</t>
  </si>
  <si>
    <t>первое полугодие</t>
  </si>
  <si>
    <t>второе полугодие</t>
  </si>
  <si>
    <t>1.1.Б.</t>
  </si>
  <si>
    <t>сверх социальной нормы</t>
  </si>
  <si>
    <t>1.1.1.</t>
  </si>
  <si>
    <r>
      <t xml:space="preserve">население, проживающее в городских населенных пунктах в домах, </t>
    </r>
    <r>
      <rPr>
        <sz val="12"/>
        <color indexed="10"/>
        <rFont val="Times New Roman"/>
        <family val="1"/>
        <charset val="204"/>
      </rPr>
      <t>не оборудованных</t>
    </r>
    <r>
      <rPr>
        <sz val="12"/>
        <color indexed="8"/>
        <rFont val="Times New Roman"/>
        <family val="1"/>
        <charset val="204"/>
      </rPr>
      <t xml:space="preserve"> в установленном порядке стационарными электроплитами и (или) электроотопительными установками</t>
    </r>
  </si>
  <si>
    <t>1.1.1.А.</t>
  </si>
  <si>
    <t>1.1.1.Б.</t>
  </si>
  <si>
    <t>1.1.2.</t>
  </si>
  <si>
    <t>население, проживающее в городских населенных пунктах в домах, оборудованных в установленном порядке стационарными электроплитами</t>
  </si>
  <si>
    <t>1.1.2.А.</t>
  </si>
  <si>
    <t>1.1.2.Б.</t>
  </si>
  <si>
    <t>1.1.3.</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</si>
  <si>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</si>
  <si>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1.1.3.А.</t>
  </si>
  <si>
    <t>1.1.3.Б.</t>
  </si>
  <si>
    <t>1.1.4.</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</si>
  <si>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</si>
  <si>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1.1.4.А.</t>
  </si>
  <si>
    <t>1.1.4.Б.</t>
  </si>
  <si>
    <t>1.1.5.</t>
  </si>
  <si>
    <t>население, проживающее 
в сельских населенных пунктах</t>
  </si>
  <si>
    <t>1.1.5.А.</t>
  </si>
  <si>
    <t>1.1.5.Б.</t>
  </si>
  <si>
    <t>1.1.6.</t>
  </si>
  <si>
    <t>потребители, приравненные к населению, - всего</t>
  </si>
  <si>
    <t>1.1.6.А.</t>
  </si>
  <si>
    <t>1.1.6.Б.</t>
  </si>
  <si>
    <t>1.2.</t>
  </si>
  <si>
    <t>потребителям, за исключением электрической энергии, поставляемой населению и приравненным к нему категориям потребителей и сетевым организациям</t>
  </si>
  <si>
    <t>менее 150 кВт</t>
  </si>
  <si>
    <t>от 150 кВт до 670 кВт</t>
  </si>
  <si>
    <t>от 670 кВт до 10 МВт</t>
  </si>
  <si>
    <t>не менее 10 МВт</t>
  </si>
  <si>
    <t>1.3.</t>
  </si>
  <si>
    <t>сетевым организациям, приобретающим электрическую энергию в целях компенсации потерь электрической энергии в сетях</t>
  </si>
  <si>
    <t>в первом полугодии</t>
  </si>
  <si>
    <t>во втором полугодии</t>
  </si>
  <si>
    <t>2.</t>
  </si>
  <si>
    <t xml:space="preserve">Количество обслуживаемых договоров - всего </t>
  </si>
  <si>
    <t>2.1.</t>
  </si>
  <si>
    <t>с населением и приравненными к нему категориями потребителей</t>
  </si>
  <si>
    <t>тыс. штук</t>
  </si>
  <si>
    <t>2.2.</t>
  </si>
  <si>
    <t>с потребителями, за исключением электрической энергии, поставляемой населению и приравненным к нему категориям потребителей и сетевым организациям</t>
  </si>
  <si>
    <t>2.3.</t>
  </si>
  <si>
    <t>с сетевыми организациями, приобретающими электрическую энергию в целях компенсации потерь электрической энергии в сетях</t>
  </si>
  <si>
    <t>3.</t>
  </si>
  <si>
    <t xml:space="preserve">Количество точек учета по обслуживаемым договорам - всего </t>
  </si>
  <si>
    <t>3.1.</t>
  </si>
  <si>
    <t>по населению и приравненными к нему категориями потребителей</t>
  </si>
  <si>
    <t>штук</t>
  </si>
  <si>
    <t>3.2.</t>
  </si>
  <si>
    <t>по потребителям, за исключением электрической энергии, поставляемой населению и приравненным к нему категориям потребителей и сетевым организациям</t>
  </si>
  <si>
    <t>4.</t>
  </si>
  <si>
    <t>Количество точек подключения</t>
  </si>
  <si>
    <t>5.</t>
  </si>
  <si>
    <t>Необходимая валовая выручка гарантирующего поставщика</t>
  </si>
  <si>
    <t>тыс. рублей</t>
  </si>
  <si>
    <t>6.</t>
  </si>
  <si>
    <t>Показатели численности персонала и фонда оплаты труда по регулируемым видам деятельности</t>
  </si>
  <si>
    <t>6.1.</t>
  </si>
  <si>
    <t>Среднесписочная численность персонала</t>
  </si>
  <si>
    <t>человек</t>
  </si>
  <si>
    <t>6.2.</t>
  </si>
  <si>
    <t>Среднемесячная заработная плата на одного работника</t>
  </si>
  <si>
    <t>тыс. рублей на человека</t>
  </si>
  <si>
    <t>6.3.</t>
  </si>
  <si>
    <t>Реквизиты отраслевого тарифного соглашения (дата утверждения, срок действия)</t>
  </si>
  <si>
    <t>7.</t>
  </si>
  <si>
    <t>Проценты по обслуживанию кредитов</t>
  </si>
  <si>
    <t>8.</t>
  </si>
  <si>
    <t>Резерв по сомнительным долгам</t>
  </si>
  <si>
    <t>9.</t>
  </si>
  <si>
    <t>Необходимые расходы из прибыли</t>
  </si>
  <si>
    <t>10.</t>
  </si>
  <si>
    <t>Чистая прибыль (убыток)</t>
  </si>
  <si>
    <t>11.</t>
  </si>
  <si>
    <t>Рентабельность продаж (величина прибыли от продаж в каждом рубле выручки)</t>
  </si>
  <si>
    <t>процент</t>
  </si>
  <si>
    <t>12.</t>
  </si>
  <si>
    <t>Реквизиты инвестиционной программы (кем утверждена, дата утверждения, номер приказа или решения, электронный адрес размещения)</t>
  </si>
  <si>
    <t>_____*_Базовый период - год, предшествующий расчетному периоду регулирования.</t>
  </si>
  <si>
    <t>Приложение №5</t>
  </si>
  <si>
    <t>Раздел 3.А Цены (тарифы) по регулируемым видам деятельности организации
на территориях неценовых зон оптового рынка и технологически изолированных территориальных электроэнергетических систем</t>
  </si>
  <si>
    <t>Единица изменения</t>
  </si>
  <si>
    <t>1-е полу-годие</t>
  </si>
  <si>
    <t>2-е полу-годие</t>
  </si>
  <si>
    <t>Для организаций, относящихся к субъектам естественных монополий</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</si>
  <si>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</si>
  <si>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</si>
  <si>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</si>
  <si>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</si>
  <si>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</si>
  <si>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 xml:space="preserve">услуги по передаче электрической энергии (мощности) </t>
  </si>
  <si>
    <t>двухставочный тариф</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</si>
  <si>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</si>
  <si>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</si>
  <si>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</si>
  <si>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</si>
  <si>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 энергосбытовых (энергоснабжающих) организаций</t>
  </si>
  <si>
    <t>величина надбавки для осуществления деятельности по сбыту электроэнергии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</si>
  <si>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</si>
  <si>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3.2.(1)</t>
  </si>
  <si>
    <t>величина сбытовой надбавки для тарифной группы потребителей "прочие потребители"</t>
  </si>
  <si>
    <t>3.3.</t>
  </si>
  <si>
    <t>доходность продаж для прочих потребителей:</t>
  </si>
  <si>
    <t>3.4.</t>
  </si>
  <si>
    <t>тарифы на электрическую энергию (мощность), поставляемую покупателям, за исключением электрической энергии (мощности), поставляемой населению и приравненным к нему категориям потребителей</t>
  </si>
  <si>
    <t>ВН</t>
  </si>
  <si>
    <t>до 150 кВт</t>
  </si>
  <si>
    <t>СН1</t>
  </si>
  <si>
    <t>СН2</t>
  </si>
  <si>
    <t>НН</t>
  </si>
  <si>
    <t>3.5.</t>
  </si>
  <si>
    <t>тарифы на электрическую энергию (мощность), отпускаемую гарантирующим поставщиком ОАО "Янтарьэнергосбыт" энергосбытовой организации ООО «ХХХХХ»</t>
  </si>
  <si>
    <t>Для генерирующих объектов</t>
  </si>
  <si>
    <t>4.1.</t>
  </si>
  <si>
    <t>цена на электрическую энергию</t>
  </si>
  <si>
    <t>руб./тыс. кВт·ч</t>
  </si>
  <si>
    <t>в том числе топливная составляющая</t>
  </si>
  <si>
    <t>4.2.</t>
  </si>
  <si>
    <t>цена на генерирующую мощность</t>
  </si>
  <si>
    <t>4.3.</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</si>
  <si>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</si>
  <si>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</si>
  <si>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</si>
  <si>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</si>
  <si>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</si>
  <si>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</si>
  <si>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r>
      <t>1,2 - 2,5 кг/см</t>
    </r>
    <r>
      <rPr>
        <vertAlign val="superscript"/>
        <sz val="10"/>
        <color indexed="8"/>
        <rFont val="Times New Roman"/>
        <family val="1"/>
        <charset val="204"/>
      </rPr>
      <t>2</t>
    </r>
  </si>
  <si>
    <r>
      <t>2,5 - 7,0 кг/см</t>
    </r>
    <r>
      <rPr>
        <vertAlign val="superscript"/>
        <sz val="10"/>
        <color indexed="8"/>
        <rFont val="Times New Roman"/>
        <family val="1"/>
        <charset val="204"/>
      </rPr>
      <t>2</t>
    </r>
  </si>
  <si>
    <r>
      <t>7,0 - 13,0 кг/см</t>
    </r>
    <r>
      <rPr>
        <vertAlign val="superscript"/>
        <sz val="10"/>
        <color indexed="8"/>
        <rFont val="Times New Roman"/>
        <family val="1"/>
        <charset val="204"/>
      </rPr>
      <t>2</t>
    </r>
  </si>
  <si>
    <r>
      <t>&gt; 13 кг/см</t>
    </r>
    <r>
      <rPr>
        <vertAlign val="superscript"/>
        <sz val="10"/>
        <color indexed="8"/>
        <rFont val="Times New Roman"/>
        <family val="1"/>
        <charset val="204"/>
      </rPr>
      <t>2</t>
    </r>
  </si>
  <si>
    <t>4.3.3.</t>
  </si>
  <si>
    <t>тариф на острый и редуцированный пар</t>
  </si>
  <si>
    <t>4.4.</t>
  </si>
  <si>
    <t>двухставочный тариф на тепловую энергию</t>
  </si>
  <si>
    <t>4.4.1.</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</si>
  <si>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</si>
  <si>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</si>
  <si>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</si>
  <si>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</si>
  <si>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</si>
  <si>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</si>
  <si>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</si>
  <si>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</si>
  <si>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</si>
  <si>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t>*Базовый период - год, предшествующий расчетному периоду регулирования.</t>
  </si>
  <si>
    <t>8(4012)55-56-55</t>
  </si>
  <si>
    <t xml:space="preserve">238321, Калининградская область, Гурьевский район, г. Гурьевск, Калининградское шоссе, 8Б
</t>
  </si>
  <si>
    <t xml:space="preserve">238312, Калининградская область, Гурьевский р-н, п. Прибрежное, СНТ «Лотос», д. 300
</t>
  </si>
  <si>
    <t>info@electroset.info</t>
  </si>
  <si>
    <t>Предложения 
на расчетный период регулирования (2023 г)</t>
  </si>
  <si>
    <t>Фактические показатели 
за год, предшествующий базовому периоду (2021 г)</t>
  </si>
  <si>
    <t>Показатели, утвержденные 
на базовый период * (2022 г)</t>
  </si>
  <si>
    <t>Фактические показатели за год, предшествующий базовому периоду
(2021 год)</t>
  </si>
  <si>
    <t>Показатели, утвержденные на базовый период *
(2022 год)</t>
  </si>
  <si>
    <t>Предложения на расчетный период регулирования
(2023 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</si>
</sst>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_-* #,##0.00000_р_._-;\-* #,##0.00000_р_._-;_-* &quot;-&quot;?????_р_._-;_-@_-"/>
    <numFmt numFmtId="166" formatCode="#,##0.000"/>
  </numFmts>
  <fonts count="29"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8"/>
      <color theme="1"/>
      <name val="Times New Roman"/>
      <family val="1"/>
      <charset val="204"/>
    </font>
    <font>
      <sz val="10"/>
      <name val="Arial Cyr"/>
      <charset val="204"/>
    </font>
    <font>
      <sz val="11"/>
      <color theme="1"/>
      <name val="Times New Roman"/>
      <family val="1"/>
      <charset val="204"/>
    </font>
    <font>
      <b/>
      <sz val="12"/>
      <color theme="1"/>
      <name val="Times New Roman"/>
      <family val="1"/>
      <charset val="204"/>
    </font>
    <font>
      <u/>
      <sz val="12"/>
      <color theme="1"/>
      <name val="Times New Roman"/>
      <family val="1"/>
      <charset val="204"/>
    </font>
    <font>
      <sz val="12"/>
      <color theme="1"/>
      <name val="Times New Roman"/>
      <family val="1"/>
      <charset val="204"/>
    </font>
    <font>
      <b/>
      <sz val="14"/>
      <color theme="1"/>
      <name val="Times New Roman"/>
      <family val="1"/>
      <charset val="204"/>
    </font>
    <font>
      <u/>
      <sz val="10"/>
      <color theme="10"/>
      <name val="Arial Cyr"/>
      <charset val="204"/>
    </font>
    <font>
      <sz val="12"/>
      <name val="Times New Roman"/>
      <family val="1"/>
      <charset val="204"/>
    </font>
    <font>
      <sz val="10"/>
      <name val="Times New Roman"/>
      <family val="1"/>
      <charset val="204"/>
    </font>
    <font>
      <b/>
      <sz val="13"/>
      <name val="Times New Roman"/>
      <family val="1"/>
      <charset val="204"/>
    </font>
    <font>
      <sz val="11"/>
      <color indexed="8"/>
      <name val="Calibri"/>
      <family val="2"/>
      <charset val="204"/>
    </font>
    <font>
      <sz val="12"/>
      <color indexed="8"/>
      <name val="Times New Roman"/>
      <family val="1"/>
      <charset val="204"/>
    </font>
    <font>
      <sz val="12"/>
      <color indexed="10"/>
      <name val="Times New Roman"/>
      <family val="1"/>
      <charset val="204"/>
    </font>
    <font>
      <sz val="10"/>
      <color indexed="9"/>
      <name val="Times New Roman"/>
      <family val="1"/>
      <charset val="204"/>
    </font>
    <font>
      <b/>
      <sz val="14"/>
      <name val="Times New Roman"/>
      <family val="1"/>
      <charset val="204"/>
    </font>
    <font>
      <b/>
      <sz val="10"/>
      <color indexed="8"/>
      <name val="Times New Roman"/>
      <family val="1"/>
      <charset val="204"/>
    </font>
    <font>
      <sz val="10"/>
      <color indexed="8"/>
      <name val="Times New Roman"/>
      <family val="1"/>
      <charset val="204"/>
    </font>
    <font>
      <vertAlign val="superscript"/>
      <sz val="10"/>
      <color indexed="8"/>
      <name val="Times New Roman"/>
      <family val="1"/>
      <charset val="204"/>
    </font>
    <font>
      <sz val="12"/>
      <color rgb="FFFF0000"/>
      <name val="Times New Roman"/>
      <family val="1"/>
      <charset val="204"/>
    </font>
    <font>
      <b/>
      <i/>
      <sz val="12"/>
      <color theme="1"/>
      <name val="Times New Roman"/>
      <family val="1"/>
      <charset val="204"/>
    </font>
    <font>
      <i/>
      <sz val="12"/>
      <color theme="1"/>
      <name val="Times New Roman"/>
      <family val="1"/>
      <charset val="204"/>
    </font>
    <font>
      <i/>
      <sz val="11"/>
      <color theme="1"/>
      <name val="Times New Roman"/>
      <family val="1"/>
      <charset val="204"/>
    </font>
    <font>
      <sz val="13"/>
      <color theme="1"/>
      <name val="Times New Roman"/>
      <family val="1"/>
      <charset val="204"/>
    </font>
    <font>
      <b/>
      <sz val="12"/>
      <name val="Times New Roman"/>
      <family val="1"/>
      <charset val="204"/>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CC"/>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8">
    <xf numFmtId="0" fontId="0" fillId="0" borderId="0"/>
    <xf numFmtId="0" fontId="3" fillId="0" borderId="0"/>
    <xf numFmtId="0" fontId="2" fillId="0" borderId="0"/>
    <xf numFmtId="0" fontId="11" fillId="0" borderId="0" applyNumberFormat="0" applyFill="0" applyBorder="0" applyAlignment="0" applyProtection="0"/>
    <xf numFmtId="0" fontId="15" fillId="0" borderId="0"/>
    <xf numFmtId="0" fontId="5" fillId="0" borderId="0"/>
    <xf numFmtId="0" fontId="1" fillId="0" borderId="0"/>
    <xf numFmtId="0" fontId="1" fillId="0" borderId="0"/>
  </cellStyleXfs>
  <cellXfs count="105">
    <xf numFmtId="0" fontId="0" fillId="0" borderId="0" xfId="0"/>
    <xf numFmtId="0" fontId="4" fillId="0" borderId="0" xfId="1" applyFont="1" applyAlignment="1">
      <alignment horizontal="right" vertical="center" wrapText="1" indent="1"/>
    </xf>
    <xf numFmtId="0" fontId="6" fillId="0" borderId="0" xfId="1" applyFont="1"/>
    <xf numFmtId="0" fontId="7" fillId="0" borderId="0" xfId="0" applyFont="1" applyAlignment="1">
      <alignment horizontal="center" vertical="center" wrapText="1"/>
    </xf>
    <xf numFmtId="0" fontId="7" fillId="0" borderId="0" xfId="1" applyFont="1" applyAlignment="1">
      <alignment horizontal="center" vertical="center" wrapText="1"/>
    </xf>
    <xf numFmtId="0" fontId="4" fillId="0" borderId="0" xfId="1" applyFont="1" applyAlignment="1">
      <alignment horizontal="center" wrapText="1"/>
    </xf>
    <xf numFmtId="0" fontId="8" fillId="0" borderId="0" xfId="1" applyFont="1" applyAlignment="1">
      <alignment horizontal="center" vertical="center" wrapText="1"/>
    </xf>
    <xf numFmtId="0" fontId="6" fillId="0" borderId="0" xfId="2" applyFont="1" applyAlignment="1">
      <alignment vertical="center"/>
    </xf>
    <xf numFmtId="0" fontId="9" fillId="0" borderId="0" xfId="2" applyFont="1" applyAlignment="1">
      <alignment vertical="center"/>
    </xf>
    <xf numFmtId="0" fontId="12" fillId="0" borderId="0" xfId="0" applyFont="1"/>
    <xf numFmtId="0" fontId="13" fillId="0" borderId="0" xfId="0" applyFont="1" applyAlignment="1">
      <alignment wrapText="1"/>
    </xf>
    <xf numFmtId="0" fontId="12" fillId="0" borderId="1" xfId="0" applyFont="1" applyBorder="1" applyAlignment="1">
      <alignment horizontal="center" vertical="center" wrapText="1"/>
    </xf>
    <xf numFmtId="0" fontId="12" fillId="0" borderId="0" xfId="0" applyFont="1" applyAlignment="1">
      <alignment horizontal="center" vertical="center" wrapText="1"/>
    </xf>
    <xf numFmtId="0" fontId="16" fillId="0" borderId="1" xfId="4" applyFont="1" applyFill="1" applyBorder="1" applyAlignment="1">
      <alignment horizontal="center" vertical="top" wrapText="1"/>
    </xf>
    <xf numFmtId="0" fontId="12" fillId="0" borderId="0" xfId="0" applyFont="1" applyAlignment="1">
      <alignment vertical="top"/>
    </xf>
    <xf numFmtId="0" fontId="16" fillId="0" borderId="1" xfId="4" applyFont="1" applyFill="1" applyBorder="1" applyAlignment="1">
      <alignment horizontal="left" vertical="top" wrapText="1"/>
    </xf>
    <xf numFmtId="0" fontId="12" fillId="0" borderId="1" xfId="0" applyFont="1" applyFill="1" applyBorder="1" applyAlignment="1">
      <alignment horizontal="center" vertical="top"/>
    </xf>
    <xf numFmtId="0" fontId="12" fillId="0" borderId="0" xfId="0" applyFont="1" applyAlignment="1"/>
    <xf numFmtId="0" fontId="13" fillId="0" borderId="0" xfId="0" applyFont="1"/>
    <xf numFmtId="0" fontId="18" fillId="0" borderId="0" xfId="0" applyFont="1"/>
    <xf numFmtId="0" fontId="13" fillId="0" borderId="0" xfId="5" applyFont="1" applyAlignment="1">
      <alignment horizontal="left"/>
    </xf>
    <xf numFmtId="0" fontId="13" fillId="0" borderId="0" xfId="5" applyFont="1"/>
    <xf numFmtId="0" fontId="12" fillId="0" borderId="0" xfId="5" applyFont="1"/>
    <xf numFmtId="0" fontId="9" fillId="0" borderId="0" xfId="2" applyFont="1" applyAlignment="1">
      <alignment horizontal="right" vertical="center"/>
    </xf>
    <xf numFmtId="0" fontId="21" fillId="0" borderId="8" xfId="4" applyFont="1" applyBorder="1" applyAlignment="1">
      <alignment horizontal="left" vertical="center" wrapText="1"/>
    </xf>
    <xf numFmtId="0" fontId="21" fillId="0" borderId="9" xfId="4" applyFont="1" applyBorder="1" applyAlignment="1">
      <alignment horizontal="left" vertical="center" wrapText="1"/>
    </xf>
    <xf numFmtId="0" fontId="21" fillId="0" borderId="9" xfId="4" applyFont="1" applyBorder="1" applyAlignment="1">
      <alignment horizontal="center" vertical="center" wrapText="1"/>
    </xf>
    <xf numFmtId="0" fontId="16" fillId="0" borderId="9" xfId="4" applyFont="1" applyFill="1" applyBorder="1" applyAlignment="1">
      <alignment horizontal="center" vertical="center"/>
    </xf>
    <xf numFmtId="0" fontId="16" fillId="0" borderId="10" xfId="4" applyFont="1" applyFill="1" applyBorder="1" applyAlignment="1">
      <alignment horizontal="center" vertical="center"/>
    </xf>
    <xf numFmtId="0" fontId="21" fillId="0" borderId="11" xfId="4" applyFont="1" applyBorder="1" applyAlignment="1">
      <alignment horizontal="left" vertical="center" wrapText="1"/>
    </xf>
    <xf numFmtId="0" fontId="21" fillId="0" borderId="1" xfId="4" applyFont="1" applyBorder="1" applyAlignment="1">
      <alignment horizontal="left" vertical="center" wrapText="1" indent="1"/>
    </xf>
    <xf numFmtId="0" fontId="21" fillId="0" borderId="1" xfId="4" applyFont="1" applyBorder="1" applyAlignment="1">
      <alignment horizontal="center" vertical="center" wrapText="1"/>
    </xf>
    <xf numFmtId="0" fontId="16" fillId="0" borderId="1" xfId="4" applyFont="1" applyFill="1" applyBorder="1" applyAlignment="1">
      <alignment horizontal="center" vertical="center"/>
    </xf>
    <xf numFmtId="0" fontId="16" fillId="0" borderId="12" xfId="4" applyFont="1" applyFill="1" applyBorder="1" applyAlignment="1">
      <alignment horizontal="center" vertical="center"/>
    </xf>
    <xf numFmtId="0" fontId="21" fillId="0" borderId="1" xfId="4" applyFont="1" applyBorder="1" applyAlignment="1">
      <alignment horizontal="left" vertical="center" wrapText="1" indent="2"/>
    </xf>
    <xf numFmtId="4" fontId="16" fillId="0" borderId="1" xfId="4" applyNumberFormat="1" applyFont="1" applyFill="1" applyBorder="1" applyAlignment="1">
      <alignment horizontal="center" vertical="center"/>
    </xf>
    <xf numFmtId="4" fontId="16" fillId="0" borderId="12" xfId="4" applyNumberFormat="1" applyFont="1" applyFill="1" applyBorder="1" applyAlignment="1">
      <alignment horizontal="center" vertical="center"/>
    </xf>
    <xf numFmtId="0" fontId="21" fillId="0" borderId="1" xfId="4" applyFont="1" applyBorder="1" applyAlignment="1">
      <alignment horizontal="left" vertical="center" wrapText="1"/>
    </xf>
    <xf numFmtId="0" fontId="21" fillId="2" borderId="11" xfId="4" applyFont="1" applyFill="1" applyBorder="1" applyAlignment="1">
      <alignment horizontal="left" vertical="center" wrapText="1"/>
    </xf>
    <xf numFmtId="165" fontId="16" fillId="0" borderId="1" xfId="4" applyNumberFormat="1" applyFont="1" applyFill="1" applyBorder="1" applyAlignment="1">
      <alignment vertical="center"/>
    </xf>
    <xf numFmtId="165" fontId="16" fillId="0" borderId="12" xfId="4" applyNumberFormat="1" applyFont="1" applyFill="1" applyBorder="1" applyAlignment="1">
      <alignment vertical="center"/>
    </xf>
    <xf numFmtId="0" fontId="21" fillId="3" borderId="1" xfId="4" applyFont="1" applyFill="1" applyBorder="1" applyAlignment="1">
      <alignment horizontal="left" vertical="center" wrapText="1" indent="2"/>
    </xf>
    <xf numFmtId="10" fontId="16" fillId="0" borderId="1" xfId="4" applyNumberFormat="1" applyFont="1" applyFill="1" applyBorder="1" applyAlignment="1">
      <alignment horizontal="center" vertical="center"/>
    </xf>
    <xf numFmtId="10" fontId="16" fillId="0" borderId="12" xfId="4" applyNumberFormat="1" applyFont="1" applyFill="1" applyBorder="1" applyAlignment="1">
      <alignment horizontal="center" vertical="center"/>
    </xf>
    <xf numFmtId="0" fontId="21" fillId="0" borderId="11" xfId="4" applyFont="1" applyFill="1" applyBorder="1" applyAlignment="1">
      <alignment horizontal="left" vertical="center" wrapText="1"/>
    </xf>
    <xf numFmtId="0" fontId="21" fillId="0" borderId="1" xfId="4" applyFont="1" applyFill="1" applyBorder="1" applyAlignment="1">
      <alignment horizontal="left" vertical="center" wrapText="1" indent="1"/>
    </xf>
    <xf numFmtId="0" fontId="21" fillId="0" borderId="1" xfId="4" applyFont="1" applyFill="1" applyBorder="1" applyAlignment="1">
      <alignment horizontal="center" vertical="center" wrapText="1"/>
    </xf>
    <xf numFmtId="0" fontId="21" fillId="0" borderId="1" xfId="4" applyFont="1" applyFill="1" applyBorder="1" applyAlignment="1">
      <alignment horizontal="left" vertical="center" wrapText="1" indent="2"/>
    </xf>
    <xf numFmtId="2" fontId="16" fillId="0" borderId="1" xfId="4" applyNumberFormat="1" applyFont="1" applyFill="1" applyBorder="1" applyAlignment="1">
      <alignment horizontal="center" vertical="center"/>
    </xf>
    <xf numFmtId="2" fontId="16" fillId="0" borderId="12" xfId="4" applyNumberFormat="1" applyFont="1" applyFill="1" applyBorder="1" applyAlignment="1">
      <alignment horizontal="center" vertical="center"/>
    </xf>
    <xf numFmtId="0" fontId="21" fillId="0" borderId="1" xfId="4" applyFont="1" applyFill="1" applyBorder="1" applyAlignment="1">
      <alignment horizontal="left" vertical="center" wrapText="1" indent="4"/>
    </xf>
    <xf numFmtId="0" fontId="21" fillId="0" borderId="13" xfId="4" applyFont="1" applyBorder="1" applyAlignment="1">
      <alignment horizontal="left" vertical="center" wrapText="1"/>
    </xf>
    <xf numFmtId="0" fontId="21" fillId="0" borderId="6" xfId="4" applyFont="1" applyBorder="1" applyAlignment="1">
      <alignment horizontal="left" vertical="center" wrapText="1" indent="2"/>
    </xf>
    <xf numFmtId="0" fontId="21" fillId="0" borderId="6" xfId="4" applyFont="1" applyBorder="1" applyAlignment="1">
      <alignment horizontal="center" vertical="center" wrapText="1"/>
    </xf>
    <xf numFmtId="4" fontId="16" fillId="0" borderId="6" xfId="4" applyNumberFormat="1" applyFont="1" applyFill="1" applyBorder="1" applyAlignment="1">
      <alignment horizontal="center" vertical="center"/>
    </xf>
    <xf numFmtId="4" fontId="16" fillId="0" borderId="7" xfId="4" applyNumberFormat="1" applyFont="1" applyFill="1" applyBorder="1" applyAlignment="1">
      <alignment horizontal="center" vertical="center"/>
    </xf>
    <xf numFmtId="0" fontId="5" fillId="0" borderId="0" xfId="0" applyFont="1"/>
    <xf numFmtId="0" fontId="16" fillId="3" borderId="1" xfId="4" applyFont="1" applyFill="1" applyBorder="1" applyAlignment="1">
      <alignment horizontal="center" vertical="top" wrapText="1"/>
    </xf>
    <xf numFmtId="0" fontId="16" fillId="3" borderId="1" xfId="4" applyFont="1" applyFill="1" applyBorder="1" applyAlignment="1">
      <alignment horizontal="left" vertical="top" wrapText="1"/>
    </xf>
    <xf numFmtId="164" fontId="12" fillId="3" borderId="1" xfId="0" applyNumberFormat="1" applyFont="1" applyFill="1" applyBorder="1" applyAlignment="1">
      <alignment horizontal="center" vertical="top"/>
    </xf>
    <xf numFmtId="0" fontId="12" fillId="3" borderId="1" xfId="0" applyFont="1" applyFill="1" applyBorder="1" applyAlignment="1">
      <alignment horizontal="center" vertical="top"/>
    </xf>
    <xf numFmtId="164" fontId="12" fillId="2" borderId="1" xfId="0" applyNumberFormat="1" applyFont="1" applyFill="1" applyBorder="1" applyAlignment="1">
      <alignment horizontal="center" vertical="top"/>
    </xf>
    <xf numFmtId="166" fontId="12" fillId="2" borderId="1" xfId="0" applyNumberFormat="1" applyFont="1" applyFill="1" applyBorder="1" applyAlignment="1">
      <alignment horizontal="center" vertical="top"/>
    </xf>
    <xf numFmtId="0" fontId="23" fillId="3" borderId="1" xfId="0" applyFont="1" applyFill="1" applyBorder="1" applyAlignment="1">
      <alignment horizontal="center" vertical="top"/>
    </xf>
    <xf numFmtId="0" fontId="13" fillId="3" borderId="0" xfId="0" applyFont="1" applyFill="1"/>
    <xf numFmtId="3" fontId="12" fillId="3" borderId="1" xfId="0" applyNumberFormat="1" applyFont="1" applyFill="1" applyBorder="1" applyAlignment="1">
      <alignment horizontal="center" vertical="top"/>
    </xf>
    <xf numFmtId="3" fontId="12" fillId="0" borderId="1" xfId="0" applyNumberFormat="1" applyFont="1" applyFill="1" applyBorder="1" applyAlignment="1">
      <alignment horizontal="center" vertical="top"/>
    </xf>
    <xf numFmtId="4" fontId="23" fillId="3" borderId="1" xfId="0" applyNumberFormat="1" applyFont="1" applyFill="1" applyBorder="1" applyAlignment="1">
      <alignment horizontal="center" vertical="top"/>
    </xf>
    <xf numFmtId="0" fontId="21" fillId="0" borderId="1" xfId="4" applyFont="1" applyFill="1" applyBorder="1" applyAlignment="1">
      <alignment horizontal="left" vertical="center" wrapText="1"/>
    </xf>
    <xf numFmtId="166" fontId="12" fillId="0" borderId="1" xfId="0" applyNumberFormat="1" applyFont="1" applyFill="1" applyBorder="1" applyAlignment="1">
      <alignment horizontal="center" vertical="top"/>
    </xf>
    <xf numFmtId="0" fontId="12" fillId="0" borderId="1" xfId="0" applyFont="1" applyFill="1" applyBorder="1" applyAlignment="1">
      <alignment horizontal="center" vertical="top"/>
    </xf>
    <xf numFmtId="0" fontId="12" fillId="3" borderId="1" xfId="0" applyFont="1" applyFill="1" applyBorder="1" applyAlignment="1">
      <alignment horizontal="center" vertical="top"/>
    </xf>
    <xf numFmtId="0" fontId="23" fillId="3" borderId="1" xfId="0" applyFont="1" applyFill="1" applyBorder="1" applyAlignment="1">
      <alignment horizontal="center" vertical="top"/>
    </xf>
    <xf numFmtId="4" fontId="23" fillId="3" borderId="1" xfId="0" applyNumberFormat="1" applyFont="1" applyFill="1" applyBorder="1" applyAlignment="1">
      <alignment horizontal="center" vertical="top"/>
    </xf>
    <xf numFmtId="164" fontId="12" fillId="0" borderId="1" xfId="0" applyNumberFormat="1" applyFont="1" applyFill="1" applyBorder="1" applyAlignment="1">
      <alignment horizontal="center" vertical="top"/>
    </xf>
    <xf numFmtId="0" fontId="12" fillId="0" borderId="1" xfId="0" applyFont="1" applyBorder="1" applyAlignment="1">
      <alignment horizontal="center" vertical="center" wrapText="1"/>
    </xf>
    <xf numFmtId="0" fontId="16" fillId="0" borderId="1" xfId="4" applyFont="1" applyFill="1" applyBorder="1" applyAlignment="1">
      <alignment horizontal="center" vertical="top" wrapText="1"/>
    </xf>
    <xf numFmtId="0" fontId="16" fillId="0" borderId="1" xfId="4" applyFont="1" applyFill="1" applyBorder="1" applyAlignment="1">
      <alignment horizontal="left" vertical="top" wrapText="1"/>
    </xf>
    <xf numFmtId="164" fontId="12" fillId="3" borderId="1" xfId="0" applyNumberFormat="1" applyFont="1" applyFill="1" applyBorder="1" applyAlignment="1">
      <alignment horizontal="center" vertical="top"/>
    </xf>
    <xf numFmtId="0" fontId="12" fillId="3" borderId="1" xfId="0" applyFont="1" applyFill="1" applyBorder="1" applyAlignment="1">
      <alignment horizontal="center" vertical="top"/>
    </xf>
    <xf numFmtId="164" fontId="12" fillId="2" borderId="1" xfId="0" applyNumberFormat="1" applyFont="1" applyFill="1" applyBorder="1" applyAlignment="1">
      <alignment horizontal="center" vertical="top"/>
    </xf>
    <xf numFmtId="166" fontId="12" fillId="2" borderId="1" xfId="0" applyNumberFormat="1" applyFont="1" applyFill="1" applyBorder="1" applyAlignment="1">
      <alignment horizontal="center" vertical="top"/>
    </xf>
    <xf numFmtId="0" fontId="28" fillId="4" borderId="1" xfId="0" applyFont="1" applyFill="1" applyBorder="1" applyAlignment="1">
      <alignment horizontal="center" vertical="center" wrapText="1"/>
    </xf>
    <xf numFmtId="0" fontId="21" fillId="0" borderId="6" xfId="4" applyFont="1" applyBorder="1" applyAlignment="1">
      <alignment horizontal="center" vertical="top" wrapText="1"/>
    </xf>
    <xf numFmtId="0" fontId="21" fillId="0" borderId="7" xfId="4" applyFont="1" applyBorder="1" applyAlignment="1">
      <alignment horizontal="center" vertical="top" wrapText="1"/>
    </xf>
    <xf numFmtId="166" fontId="12" fillId="3" borderId="1" xfId="0" applyNumberFormat="1" applyFont="1" applyFill="1" applyBorder="1" applyAlignment="1">
      <alignment horizontal="center" vertical="top"/>
    </xf>
    <xf numFmtId="166" fontId="23" fillId="3" borderId="1" xfId="0" applyNumberFormat="1" applyFont="1" applyFill="1" applyBorder="1" applyAlignment="1">
      <alignment horizontal="center" vertical="top"/>
    </xf>
    <xf numFmtId="0" fontId="9" fillId="0" borderId="0" xfId="2" applyFont="1" applyBorder="1" applyAlignment="1">
      <alignment horizontal="left" vertical="center"/>
    </xf>
    <xf numFmtId="0" fontId="25" fillId="0" borderId="0" xfId="2" applyNumberFormat="1" applyFont="1" applyBorder="1" applyAlignment="1">
      <alignment horizontal="left" vertical="center"/>
    </xf>
    <xf numFmtId="0" fontId="9" fillId="0" borderId="0" xfId="2" applyFont="1" applyBorder="1" applyAlignment="1">
      <alignment horizontal="left" vertical="center" wrapText="1"/>
    </xf>
    <xf numFmtId="0" fontId="11" fillId="0" borderId="0" xfId="3" applyBorder="1" applyAlignment="1">
      <alignment horizontal="left" vertical="center"/>
    </xf>
    <xf numFmtId="0" fontId="26" fillId="0" borderId="0" xfId="2" applyFont="1" applyBorder="1" applyAlignment="1">
      <alignment horizontal="left" vertical="center"/>
    </xf>
    <xf numFmtId="0" fontId="27" fillId="0" borderId="0" xfId="2" applyFont="1" applyBorder="1" applyAlignment="1">
      <alignment horizontal="center" vertical="center" wrapText="1"/>
    </xf>
    <xf numFmtId="0" fontId="24" fillId="0" borderId="0" xfId="2" applyFont="1" applyBorder="1" applyAlignment="1">
      <alignment horizontal="center" vertical="center" wrapText="1"/>
    </xf>
    <xf numFmtId="0" fontId="9" fillId="0" borderId="0" xfId="2" applyFont="1" applyAlignment="1">
      <alignment horizontal="right" vertical="center"/>
    </xf>
    <xf numFmtId="0" fontId="10" fillId="0" borderId="0" xfId="2" applyFont="1" applyAlignment="1">
      <alignment horizontal="center" vertical="center"/>
    </xf>
    <xf numFmtId="0" fontId="14" fillId="0" borderId="0" xfId="0" applyFont="1" applyAlignment="1">
      <alignment horizontal="center" wrapText="1"/>
    </xf>
    <xf numFmtId="0" fontId="14" fillId="0" borderId="0" xfId="0" applyFont="1" applyAlignment="1">
      <alignment horizontal="center"/>
    </xf>
    <xf numFmtId="0" fontId="19" fillId="0" borderId="0" xfId="5" applyFont="1" applyAlignment="1">
      <alignment horizontal="center" wrapText="1"/>
    </xf>
    <xf numFmtId="0" fontId="21" fillId="0" borderId="2" xfId="4" applyFont="1" applyBorder="1" applyAlignment="1">
      <alignment horizontal="center" vertical="top" wrapText="1"/>
    </xf>
    <xf numFmtId="0" fontId="21" fillId="0" borderId="5" xfId="4" applyFont="1" applyBorder="1" applyAlignment="1">
      <alignment horizontal="center" vertical="top" wrapText="1"/>
    </xf>
    <xf numFmtId="0" fontId="21" fillId="0" borderId="3" xfId="4" applyFont="1" applyBorder="1" applyAlignment="1">
      <alignment horizontal="center" vertical="top" wrapText="1"/>
    </xf>
    <xf numFmtId="0" fontId="21" fillId="0" borderId="6" xfId="4" applyFont="1" applyBorder="1" applyAlignment="1">
      <alignment horizontal="center" vertical="top" wrapText="1"/>
    </xf>
    <xf numFmtId="0" fontId="20" fillId="0" borderId="3" xfId="4" applyFont="1" applyBorder="1" applyAlignment="1">
      <alignment horizontal="center" vertical="top" wrapText="1"/>
    </xf>
    <xf numFmtId="0" fontId="21" fillId="0" borderId="4" xfId="4" applyFont="1" applyBorder="1" applyAlignment="1">
      <alignment horizontal="center" vertical="top" wrapText="1"/>
    </xf>
  </cellXfs>
  <cellStyles count="8">
    <cellStyle name="Гиперссылка" xfId="3" builtinId="8"/>
    <cellStyle name="Обычный" xfId="0" builtinId="0"/>
    <cellStyle name="Обычный 2 10" xfId="5"/>
    <cellStyle name="Обычный 2 20 30" xfId="1"/>
    <cellStyle name="Обычный 2 20 30 2" xfId="2"/>
    <cellStyle name="Обычный 2 20 30 2 2" xfId="7"/>
    <cellStyle name="Обычный 2 20 30 3" xfId="6"/>
    <cellStyle name="Обычный_стр.1_5" xfId="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info@electroset.inf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view="pageBreakPreview" zoomScaleSheetLayoutView="100" workbookViewId="0">
      <selection activeCell="A11" sqref="A11"/>
    </sheetView>
  </sheetViews>
  <sheetFormatPr defaultRowHeight="12.75" x14ac:dyDescent="0.2"/>
  <cols>
    <col min="1" max="1" width="107.85546875" customWidth="1"/>
    <col min="2" max="2" width="21.5703125" customWidth="1"/>
  </cols>
  <sheetData>
    <row r="1" spans="1:1" ht="82.5" customHeight="1" x14ac:dyDescent="0.2">
      <c r="A1" s="1" t="s">
        <v>0</v>
      </c>
    </row>
    <row r="2" spans="1:1" ht="6.75" customHeight="1" x14ac:dyDescent="0.25">
      <c r="A2" s="2"/>
    </row>
    <row r="3" spans="1:1" ht="6.75" customHeight="1" x14ac:dyDescent="0.25">
      <c r="A3" s="2"/>
    </row>
    <row r="4" spans="1:1" ht="6.75" customHeight="1" x14ac:dyDescent="0.25">
      <c r="A4" s="2"/>
    </row>
    <row r="5" spans="1:1" ht="6.75" customHeight="1" x14ac:dyDescent="0.25">
      <c r="A5" s="2"/>
    </row>
    <row r="6" spans="1:1" ht="6.75" customHeight="1" x14ac:dyDescent="0.25">
      <c r="A6" s="2"/>
    </row>
    <row r="7" spans="1:1" ht="6.75" customHeight="1" x14ac:dyDescent="0.25">
      <c r="A7" s="2"/>
    </row>
    <row r="8" spans="1:1" ht="46.5" customHeight="1" x14ac:dyDescent="0.2">
      <c r="A8" s="3" t="s">
        <v>1</v>
      </c>
    </row>
    <row r="9" spans="1:1" ht="15.75" x14ac:dyDescent="0.2">
      <c r="A9" s="4" t="s">
        <v>2</v>
      </c>
    </row>
    <row r="10" spans="1:1" ht="21.75" customHeight="1" x14ac:dyDescent="0.2">
      <c r="A10" s="5" t="s">
        <v>3</v>
      </c>
    </row>
    <row r="11" spans="1:1" ht="48" customHeight="1" x14ac:dyDescent="0.2">
      <c r="A11" s="6" t="s">
        <v>4</v>
      </c>
    </row>
    <row r="12" spans="1:1" ht="20.25" customHeight="1" x14ac:dyDescent="0.2">
      <c r="A12" s="5" t="s">
        <v>5</v>
      </c>
    </row>
    <row r="13" spans="1:1" ht="39.75" customHeight="1" x14ac:dyDescent="0.2">
      <c r="A13" s="6" t="s">
        <v>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view="pageBreakPreview" zoomScaleSheetLayoutView="100" workbookViewId="0">
      <selection activeCell="F28" sqref="F28"/>
    </sheetView>
  </sheetViews>
  <sheetFormatPr defaultRowHeight="12.75" x14ac:dyDescent="0.2"/>
  <cols>
    <col min="3" max="3" width="11.85546875" customWidth="1"/>
    <col min="4" max="10" width="7.5703125" customWidth="1"/>
    <col min="11" max="11" width="15" customWidth="1"/>
  </cols>
  <sheetData>
    <row r="1" spans="1:11" ht="15" x14ac:dyDescent="0.2">
      <c r="A1" s="7"/>
      <c r="B1" s="7"/>
      <c r="C1" s="7"/>
      <c r="D1" s="7"/>
      <c r="E1" s="7"/>
      <c r="F1" s="7"/>
      <c r="G1" s="7"/>
      <c r="H1" s="7"/>
      <c r="I1" s="7"/>
      <c r="J1" s="7"/>
      <c r="K1" s="7"/>
    </row>
    <row r="2" spans="1:11" ht="15.75" x14ac:dyDescent="0.2">
      <c r="A2" s="7"/>
      <c r="B2" s="7"/>
      <c r="C2" s="7"/>
      <c r="D2" s="7"/>
      <c r="E2" s="7"/>
      <c r="F2" s="7"/>
      <c r="G2" s="7"/>
      <c r="H2" s="7"/>
      <c r="I2" s="94" t="s">
        <v>7</v>
      </c>
      <c r="J2" s="94"/>
      <c r="K2" s="94"/>
    </row>
    <row r="3" spans="1:11" ht="15.75" x14ac:dyDescent="0.2">
      <c r="A3" s="7"/>
      <c r="B3" s="7"/>
      <c r="C3" s="7"/>
      <c r="D3" s="7"/>
      <c r="E3" s="7"/>
      <c r="F3" s="7"/>
      <c r="G3" s="7"/>
      <c r="H3" s="94" t="s">
        <v>8</v>
      </c>
      <c r="I3" s="94"/>
      <c r="J3" s="94"/>
      <c r="K3" s="94"/>
    </row>
    <row r="4" spans="1:11" ht="15.75" x14ac:dyDescent="0.2">
      <c r="A4" s="7"/>
      <c r="B4" s="7"/>
      <c r="C4" s="7"/>
      <c r="D4" s="7"/>
      <c r="E4" s="7"/>
      <c r="F4" s="7"/>
      <c r="G4" s="7"/>
      <c r="H4" s="94" t="s">
        <v>9</v>
      </c>
      <c r="I4" s="94"/>
      <c r="J4" s="94"/>
      <c r="K4" s="94"/>
    </row>
    <row r="5" spans="1:11" ht="15.75" x14ac:dyDescent="0.2">
      <c r="A5" s="7"/>
      <c r="B5" s="7"/>
      <c r="C5" s="7"/>
      <c r="D5" s="7"/>
      <c r="E5" s="7"/>
      <c r="F5" s="7"/>
      <c r="G5" s="7"/>
      <c r="H5" s="8"/>
      <c r="I5" s="94" t="s">
        <v>10</v>
      </c>
      <c r="J5" s="94"/>
      <c r="K5" s="94"/>
    </row>
    <row r="6" spans="1:11" ht="15" x14ac:dyDescent="0.2">
      <c r="A6" s="7"/>
      <c r="B6" s="7"/>
      <c r="C6" s="7"/>
      <c r="D6" s="7"/>
      <c r="E6" s="7"/>
      <c r="F6" s="7"/>
      <c r="G6" s="7"/>
      <c r="H6" s="7"/>
      <c r="I6" s="7"/>
      <c r="J6" s="7"/>
      <c r="K6" s="7"/>
    </row>
    <row r="7" spans="1:11" ht="15" x14ac:dyDescent="0.2">
      <c r="A7" s="7"/>
      <c r="B7" s="7"/>
      <c r="C7" s="7"/>
      <c r="D7" s="7"/>
      <c r="E7" s="7"/>
      <c r="F7" s="7"/>
      <c r="G7" s="7"/>
      <c r="H7" s="7"/>
      <c r="I7" s="7"/>
      <c r="J7" s="7"/>
      <c r="K7" s="7"/>
    </row>
    <row r="8" spans="1:11" ht="18.75" x14ac:dyDescent="0.2">
      <c r="A8" s="7"/>
      <c r="B8" s="95" t="s">
        <v>11</v>
      </c>
      <c r="C8" s="95"/>
      <c r="D8" s="95"/>
      <c r="E8" s="95"/>
      <c r="F8" s="95"/>
      <c r="G8" s="95"/>
      <c r="H8" s="95"/>
      <c r="I8" s="95"/>
      <c r="J8" s="95"/>
      <c r="K8" s="7"/>
    </row>
    <row r="9" spans="1:11" ht="15" x14ac:dyDescent="0.2">
      <c r="A9" s="7"/>
      <c r="B9" s="7"/>
      <c r="C9" s="7"/>
      <c r="D9" s="7"/>
      <c r="E9" s="7"/>
      <c r="F9" s="7"/>
      <c r="G9" s="7"/>
      <c r="H9" s="7"/>
      <c r="I9" s="7"/>
      <c r="J9" s="7"/>
      <c r="K9" s="7"/>
    </row>
    <row r="10" spans="1:11" ht="15.75" customHeight="1" x14ac:dyDescent="0.2">
      <c r="A10" s="87" t="s">
        <v>12</v>
      </c>
      <c r="B10" s="87"/>
      <c r="C10" s="87"/>
      <c r="D10" s="93" t="s">
        <v>6</v>
      </c>
      <c r="E10" s="93"/>
      <c r="F10" s="93"/>
      <c r="G10" s="93"/>
      <c r="H10" s="93"/>
      <c r="I10" s="93"/>
      <c r="J10" s="93"/>
      <c r="K10" s="93"/>
    </row>
    <row r="11" spans="1:11" ht="15.75" x14ac:dyDescent="0.2">
      <c r="A11" s="87"/>
      <c r="B11" s="87"/>
      <c r="C11" s="87"/>
      <c r="D11" s="93"/>
      <c r="E11" s="93"/>
      <c r="F11" s="93"/>
      <c r="G11" s="93"/>
      <c r="H11" s="93"/>
      <c r="I11" s="93"/>
      <c r="J11" s="93"/>
      <c r="K11" s="93"/>
    </row>
    <row r="12" spans="1:11" ht="45" customHeight="1" x14ac:dyDescent="0.2">
      <c r="A12" s="87" t="s">
        <v>13</v>
      </c>
      <c r="B12" s="87"/>
      <c r="C12" s="87"/>
      <c r="D12" s="92" t="s">
        <v>186</v>
      </c>
      <c r="E12" s="92"/>
      <c r="F12" s="92"/>
      <c r="G12" s="92"/>
      <c r="H12" s="92"/>
      <c r="I12" s="92"/>
      <c r="J12" s="92"/>
      <c r="K12" s="92"/>
    </row>
    <row r="13" spans="1:11" ht="48.75" customHeight="1" x14ac:dyDescent="0.2">
      <c r="A13" s="87" t="s">
        <v>14</v>
      </c>
      <c r="B13" s="87"/>
      <c r="C13" s="87"/>
      <c r="D13" s="92" t="s">
        <v>185</v>
      </c>
      <c r="E13" s="92"/>
      <c r="F13" s="92"/>
      <c r="G13" s="92"/>
      <c r="H13" s="92"/>
      <c r="I13" s="92"/>
      <c r="J13" s="92"/>
      <c r="K13" s="92"/>
    </row>
    <row r="14" spans="1:11" ht="15.75" x14ac:dyDescent="0.2">
      <c r="A14" s="87" t="s">
        <v>15</v>
      </c>
      <c r="B14" s="87"/>
      <c r="C14" s="87"/>
      <c r="D14" s="87">
        <v>3906208268</v>
      </c>
      <c r="E14" s="87"/>
      <c r="F14" s="87"/>
      <c r="G14" s="87"/>
      <c r="H14" s="87"/>
      <c r="I14" s="87"/>
      <c r="J14" s="87"/>
      <c r="K14" s="87"/>
    </row>
    <row r="15" spans="1:11" ht="15.75" x14ac:dyDescent="0.2">
      <c r="A15" s="87" t="s">
        <v>16</v>
      </c>
      <c r="B15" s="87"/>
      <c r="C15" s="87"/>
      <c r="D15" s="87">
        <v>390601001</v>
      </c>
      <c r="E15" s="87"/>
      <c r="F15" s="87"/>
      <c r="G15" s="87"/>
      <c r="H15" s="87"/>
      <c r="I15" s="87"/>
      <c r="J15" s="87"/>
      <c r="K15" s="87"/>
    </row>
    <row r="16" spans="1:11" ht="15.75" x14ac:dyDescent="0.2">
      <c r="A16" s="87" t="s">
        <v>17</v>
      </c>
      <c r="B16" s="87"/>
      <c r="C16" s="87"/>
      <c r="D16" s="89" t="s">
        <v>18</v>
      </c>
      <c r="E16" s="87"/>
      <c r="F16" s="87"/>
      <c r="G16" s="87"/>
      <c r="H16" s="87"/>
      <c r="I16" s="87"/>
      <c r="J16" s="87"/>
      <c r="K16" s="87"/>
    </row>
    <row r="17" spans="1:11" ht="25.5" customHeight="1" x14ac:dyDescent="0.2">
      <c r="A17" s="87" t="s">
        <v>19</v>
      </c>
      <c r="B17" s="87"/>
      <c r="C17" s="87"/>
      <c r="D17" s="90" t="s">
        <v>187</v>
      </c>
      <c r="E17" s="91"/>
      <c r="F17" s="91"/>
      <c r="G17" s="91"/>
      <c r="H17" s="91"/>
      <c r="I17" s="91"/>
      <c r="J17" s="91"/>
      <c r="K17" s="91"/>
    </row>
    <row r="18" spans="1:11" ht="15.75" x14ac:dyDescent="0.2">
      <c r="A18" s="87" t="s">
        <v>20</v>
      </c>
      <c r="B18" s="87"/>
      <c r="C18" s="87"/>
      <c r="D18" s="88" t="s">
        <v>184</v>
      </c>
      <c r="E18" s="88"/>
      <c r="F18" s="88"/>
      <c r="G18" s="88"/>
      <c r="H18" s="88"/>
      <c r="I18" s="88"/>
      <c r="J18" s="88"/>
      <c r="K18" s="88"/>
    </row>
    <row r="19" spans="1:11" ht="15.75" x14ac:dyDescent="0.2">
      <c r="A19" s="87" t="s">
        <v>21</v>
      </c>
      <c r="B19" s="87"/>
      <c r="C19" s="87"/>
      <c r="D19" s="88" t="s">
        <v>184</v>
      </c>
      <c r="E19" s="88"/>
      <c r="F19" s="88"/>
      <c r="G19" s="88"/>
      <c r="H19" s="88"/>
      <c r="I19" s="88"/>
      <c r="J19" s="88"/>
      <c r="K19" s="88"/>
    </row>
    <row r="20" spans="1:11" ht="15" x14ac:dyDescent="0.2">
      <c r="A20" s="7"/>
      <c r="B20" s="7"/>
      <c r="C20" s="7"/>
      <c r="D20" s="7"/>
      <c r="E20" s="7"/>
      <c r="F20" s="7"/>
      <c r="G20" s="7"/>
      <c r="H20" s="7"/>
      <c r="I20" s="7"/>
      <c r="J20" s="7"/>
      <c r="K20" s="7"/>
    </row>
    <row r="21" spans="1:11" ht="15" x14ac:dyDescent="0.2">
      <c r="A21" s="7"/>
      <c r="B21" s="7"/>
      <c r="C21" s="7"/>
      <c r="D21" s="7"/>
      <c r="E21" s="7"/>
      <c r="F21" s="7"/>
      <c r="G21" s="7"/>
      <c r="H21" s="7"/>
      <c r="I21" s="7"/>
      <c r="J21" s="7"/>
      <c r="K21" s="7"/>
    </row>
  </sheetData>
  <mergeCells count="24">
    <mergeCell ref="A10:C10"/>
    <mergeCell ref="D10:K11"/>
    <mergeCell ref="A11:C11"/>
    <mergeCell ref="I2:K2"/>
    <mergeCell ref="H3:K3"/>
    <mergeCell ref="H4:K4"/>
    <mergeCell ref="I5:K5"/>
    <mergeCell ref="B8:J8"/>
    <mergeCell ref="A12:C12"/>
    <mergeCell ref="D12:K12"/>
    <mergeCell ref="A13:C13"/>
    <mergeCell ref="D13:K13"/>
    <mergeCell ref="A14:C14"/>
    <mergeCell ref="D14:K14"/>
    <mergeCell ref="A18:C18"/>
    <mergeCell ref="D18:K18"/>
    <mergeCell ref="A19:C19"/>
    <mergeCell ref="D19:K19"/>
    <mergeCell ref="A15:C15"/>
    <mergeCell ref="D15:K15"/>
    <mergeCell ref="A16:C16"/>
    <mergeCell ref="D16:K16"/>
    <mergeCell ref="A17:C17"/>
    <mergeCell ref="D17:K17"/>
  </mergeCells>
  <hyperlinks>
    <hyperlink ref="D17" r:id="rId1"/>
  </hyperlinks>
  <pageMargins left="0.70866141732283472" right="0.70866141732283472" top="0.74803149606299213" bottom="0.74803149606299213" header="0.31496062992125984" footer="0.31496062992125984"/>
  <pageSetup paperSize="9" scale="9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6"/>
  <sheetViews>
    <sheetView tabSelected="1" view="pageBreakPreview" topLeftCell="A33" zoomScaleNormal="100" zoomScaleSheetLayoutView="100" workbookViewId="0">
      <selection activeCell="F33" sqref="F33"/>
    </sheetView>
  </sheetViews>
  <sheetFormatPr defaultRowHeight="15.75" x14ac:dyDescent="0.25"/>
  <cols>
    <col min="1" max="1" width="9.7109375" style="9" customWidth="1"/>
    <col min="2" max="2" width="37.42578125" style="9" customWidth="1"/>
    <col min="3" max="3" width="12.28515625" style="9" customWidth="1"/>
    <col min="4" max="5" width="23.42578125" style="9" customWidth="1"/>
    <col min="6" max="6" width="24.85546875" style="9" customWidth="1"/>
    <col min="7" max="16384" width="9.140625" style="9"/>
  </cols>
  <sheetData>
    <row r="1" spans="1:6" ht="66" customHeight="1" x14ac:dyDescent="0.25">
      <c r="F1" s="10" t="s">
        <v>22</v>
      </c>
    </row>
    <row r="5" spans="1:6" ht="16.5" x14ac:dyDescent="0.25">
      <c r="A5" s="96" t="s">
        <v>23</v>
      </c>
      <c r="B5" s="97"/>
      <c r="C5" s="97"/>
      <c r="D5" s="97"/>
      <c r="E5" s="97"/>
      <c r="F5" s="97"/>
    </row>
    <row r="8" spans="1:6" s="12" customFormat="1" ht="94.5" x14ac:dyDescent="0.2">
      <c r="A8" s="11" t="s">
        <v>24</v>
      </c>
      <c r="B8" s="11" t="s">
        <v>25</v>
      </c>
      <c r="C8" s="11" t="s">
        <v>26</v>
      </c>
      <c r="D8" s="75" t="s">
        <v>189</v>
      </c>
      <c r="E8" s="11" t="s">
        <v>190</v>
      </c>
      <c r="F8" s="82" t="s">
        <v>188</v>
      </c>
    </row>
    <row r="9" spans="1:6" s="14" customFormat="1" ht="30" customHeight="1" x14ac:dyDescent="0.2">
      <c r="A9" s="57" t="s">
        <v>27</v>
      </c>
      <c r="B9" s="58" t="s">
        <v>28</v>
      </c>
      <c r="C9" s="57" t="s">
        <v>32</v>
      </c>
      <c r="D9" s="69">
        <f>D11+D61</f>
        <v>35798.484000000004</v>
      </c>
      <c r="E9" s="85">
        <v>22157.38</v>
      </c>
      <c r="F9" s="85">
        <f>F11+F61</f>
        <v>38304.37788</v>
      </c>
    </row>
    <row r="10" spans="1:6" s="14" customFormat="1" ht="15" customHeight="1" x14ac:dyDescent="0.2">
      <c r="A10" s="57"/>
      <c r="B10" s="58" t="s">
        <v>29</v>
      </c>
      <c r="C10" s="57"/>
      <c r="D10" s="69"/>
      <c r="E10" s="85"/>
      <c r="F10" s="85"/>
    </row>
    <row r="11" spans="1:6" s="14" customFormat="1" ht="30" customHeight="1" x14ac:dyDescent="0.2">
      <c r="A11" s="57" t="s">
        <v>30</v>
      </c>
      <c r="B11" s="58" t="s">
        <v>31</v>
      </c>
      <c r="C11" s="57" t="s">
        <v>32</v>
      </c>
      <c r="D11" s="69">
        <f>D12</f>
        <v>29439.953000000001</v>
      </c>
      <c r="E11" s="85">
        <v>21154.212</v>
      </c>
      <c r="F11" s="85">
        <f>F12</f>
        <v>31500.749710000004</v>
      </c>
    </row>
    <row r="12" spans="1:6" s="14" customFormat="1" ht="18" customHeight="1" x14ac:dyDescent="0.2">
      <c r="A12" s="57" t="s">
        <v>33</v>
      </c>
      <c r="B12" s="58" t="s">
        <v>34</v>
      </c>
      <c r="C12" s="57" t="s">
        <v>32</v>
      </c>
      <c r="D12" s="85">
        <f>D13+D14</f>
        <v>29439.953000000001</v>
      </c>
      <c r="E12" s="85">
        <v>21154.212</v>
      </c>
      <c r="F12" s="85">
        <f>F13+F14</f>
        <v>31500.749710000004</v>
      </c>
    </row>
    <row r="13" spans="1:6" s="14" customFormat="1" ht="18" customHeight="1" x14ac:dyDescent="0.2">
      <c r="A13" s="57"/>
      <c r="B13" s="58" t="s">
        <v>35</v>
      </c>
      <c r="C13" s="57" t="s">
        <v>32</v>
      </c>
      <c r="D13" s="81">
        <f>D21+D28+D49+D56</f>
        <v>13875.93</v>
      </c>
      <c r="E13" s="81">
        <v>9403.06</v>
      </c>
      <c r="F13" s="85">
        <v>14847.245100000002</v>
      </c>
    </row>
    <row r="14" spans="1:6" s="14" customFormat="1" ht="18" customHeight="1" x14ac:dyDescent="0.2">
      <c r="A14" s="57"/>
      <c r="B14" s="58" t="s">
        <v>36</v>
      </c>
      <c r="C14" s="57" t="s">
        <v>32</v>
      </c>
      <c r="D14" s="81">
        <f>D22+D29+D50+D57</f>
        <v>15564.022999999999</v>
      </c>
      <c r="E14" s="81">
        <v>11751.14</v>
      </c>
      <c r="F14" s="85">
        <v>16653.50461</v>
      </c>
    </row>
    <row r="15" spans="1:6" s="14" customFormat="1" ht="18" customHeight="1" x14ac:dyDescent="0.2">
      <c r="A15" s="57" t="s">
        <v>37</v>
      </c>
      <c r="B15" s="58" t="s">
        <v>38</v>
      </c>
      <c r="C15" s="57" t="s">
        <v>32</v>
      </c>
      <c r="D15" s="78"/>
      <c r="E15" s="85"/>
      <c r="F15" s="85"/>
    </row>
    <row r="16" spans="1:6" s="14" customFormat="1" ht="18" customHeight="1" x14ac:dyDescent="0.2">
      <c r="A16" s="57"/>
      <c r="B16" s="58" t="s">
        <v>35</v>
      </c>
      <c r="C16" s="57" t="s">
        <v>32</v>
      </c>
      <c r="D16" s="78"/>
      <c r="E16" s="85"/>
      <c r="F16" s="85"/>
    </row>
    <row r="17" spans="1:6" s="14" customFormat="1" ht="18" customHeight="1" x14ac:dyDescent="0.2">
      <c r="A17" s="57"/>
      <c r="B17" s="58" t="s">
        <v>36</v>
      </c>
      <c r="C17" s="57" t="s">
        <v>32</v>
      </c>
      <c r="D17" s="78"/>
      <c r="E17" s="85"/>
      <c r="F17" s="85"/>
    </row>
    <row r="18" spans="1:6" s="14" customFormat="1" ht="18" customHeight="1" x14ac:dyDescent="0.2">
      <c r="A18" s="57"/>
      <c r="B18" s="58" t="s">
        <v>29</v>
      </c>
      <c r="C18" s="57" t="s">
        <v>32</v>
      </c>
      <c r="D18" s="78"/>
      <c r="E18" s="85"/>
      <c r="F18" s="85"/>
    </row>
    <row r="19" spans="1:6" s="17" customFormat="1" ht="101.25" customHeight="1" x14ac:dyDescent="0.25">
      <c r="A19" s="57" t="s">
        <v>39</v>
      </c>
      <c r="B19" s="58" t="s">
        <v>40</v>
      </c>
      <c r="C19" s="57" t="s">
        <v>32</v>
      </c>
      <c r="D19" s="74">
        <f>D20</f>
        <v>15799.277</v>
      </c>
      <c r="E19" s="85">
        <v>9981.1299999999992</v>
      </c>
      <c r="F19" s="85">
        <f>F20</f>
        <v>16905.22639</v>
      </c>
    </row>
    <row r="20" spans="1:6" s="14" customFormat="1" ht="18" customHeight="1" x14ac:dyDescent="0.2">
      <c r="A20" s="57" t="s">
        <v>41</v>
      </c>
      <c r="B20" s="58" t="s">
        <v>34</v>
      </c>
      <c r="C20" s="57" t="s">
        <v>32</v>
      </c>
      <c r="D20" s="78">
        <f>D21+D22</f>
        <v>15799.277</v>
      </c>
      <c r="E20" s="85">
        <v>9981.1299999999992</v>
      </c>
      <c r="F20" s="85">
        <f>F21+F22</f>
        <v>16905.22639</v>
      </c>
    </row>
    <row r="21" spans="1:6" s="14" customFormat="1" ht="18" customHeight="1" x14ac:dyDescent="0.2">
      <c r="A21" s="57"/>
      <c r="B21" s="58" t="s">
        <v>35</v>
      </c>
      <c r="C21" s="57" t="s">
        <v>32</v>
      </c>
      <c r="D21" s="81">
        <v>7640.143</v>
      </c>
      <c r="E21" s="62">
        <v>4573.59</v>
      </c>
      <c r="F21" s="85">
        <v>8174.9530100000002</v>
      </c>
    </row>
    <row r="22" spans="1:6" s="14" customFormat="1" ht="18" customHeight="1" x14ac:dyDescent="0.2">
      <c r="A22" s="57"/>
      <c r="B22" s="58" t="s">
        <v>36</v>
      </c>
      <c r="C22" s="57" t="s">
        <v>32</v>
      </c>
      <c r="D22" s="81">
        <v>8159.134</v>
      </c>
      <c r="E22" s="62">
        <v>5407.54</v>
      </c>
      <c r="F22" s="85">
        <v>8730.2733800000005</v>
      </c>
    </row>
    <row r="23" spans="1:6" s="14" customFormat="1" ht="18" customHeight="1" x14ac:dyDescent="0.2">
      <c r="A23" s="57" t="s">
        <v>42</v>
      </c>
      <c r="B23" s="58" t="s">
        <v>38</v>
      </c>
      <c r="C23" s="57" t="s">
        <v>32</v>
      </c>
      <c r="D23" s="78"/>
      <c r="E23" s="59"/>
      <c r="F23" s="85"/>
    </row>
    <row r="24" spans="1:6" s="14" customFormat="1" ht="18" customHeight="1" x14ac:dyDescent="0.2">
      <c r="A24" s="57"/>
      <c r="B24" s="58" t="s">
        <v>35</v>
      </c>
      <c r="C24" s="57" t="s">
        <v>32</v>
      </c>
      <c r="D24" s="78"/>
      <c r="E24" s="59"/>
      <c r="F24" s="85"/>
    </row>
    <row r="25" spans="1:6" s="14" customFormat="1" ht="18" customHeight="1" x14ac:dyDescent="0.2">
      <c r="A25" s="57"/>
      <c r="B25" s="58" t="s">
        <v>36</v>
      </c>
      <c r="C25" s="57" t="s">
        <v>32</v>
      </c>
      <c r="D25" s="78"/>
      <c r="E25" s="59"/>
      <c r="F25" s="85"/>
    </row>
    <row r="26" spans="1:6" s="14" customFormat="1" ht="78" customHeight="1" x14ac:dyDescent="0.2">
      <c r="A26" s="57" t="s">
        <v>43</v>
      </c>
      <c r="B26" s="58" t="s">
        <v>44</v>
      </c>
      <c r="C26" s="57" t="s">
        <v>32</v>
      </c>
      <c r="D26" s="74">
        <f>D27</f>
        <v>4070.991</v>
      </c>
      <c r="E26" s="59">
        <v>6664.35</v>
      </c>
      <c r="F26" s="85">
        <f>F27</f>
        <v>4355.9603699999998</v>
      </c>
    </row>
    <row r="27" spans="1:6" s="14" customFormat="1" ht="17.25" customHeight="1" x14ac:dyDescent="0.2">
      <c r="A27" s="57" t="s">
        <v>45</v>
      </c>
      <c r="B27" s="58" t="s">
        <v>34</v>
      </c>
      <c r="C27" s="57" t="s">
        <v>32</v>
      </c>
      <c r="D27" s="78">
        <f>D28+D29</f>
        <v>4070.991</v>
      </c>
      <c r="E27" s="59">
        <v>6664.35</v>
      </c>
      <c r="F27" s="85">
        <f>F28+F29</f>
        <v>4355.9603699999998</v>
      </c>
    </row>
    <row r="28" spans="1:6" s="14" customFormat="1" ht="17.25" customHeight="1" x14ac:dyDescent="0.2">
      <c r="A28" s="57"/>
      <c r="B28" s="58" t="s">
        <v>35</v>
      </c>
      <c r="C28" s="57" t="s">
        <v>32</v>
      </c>
      <c r="D28" s="81">
        <v>2010.126</v>
      </c>
      <c r="E28" s="62">
        <v>2843.76</v>
      </c>
      <c r="F28" s="85">
        <v>2150.83482</v>
      </c>
    </row>
    <row r="29" spans="1:6" s="14" customFormat="1" ht="17.25" customHeight="1" x14ac:dyDescent="0.2">
      <c r="A29" s="57"/>
      <c r="B29" s="58" t="s">
        <v>36</v>
      </c>
      <c r="C29" s="57" t="s">
        <v>32</v>
      </c>
      <c r="D29" s="81">
        <v>2060.8649999999998</v>
      </c>
      <c r="E29" s="62">
        <v>3820.59</v>
      </c>
      <c r="F29" s="85">
        <v>2205.1255499999997</v>
      </c>
    </row>
    <row r="30" spans="1:6" s="14" customFormat="1" ht="17.25" customHeight="1" x14ac:dyDescent="0.2">
      <c r="A30" s="57" t="s">
        <v>46</v>
      </c>
      <c r="B30" s="58" t="s">
        <v>38</v>
      </c>
      <c r="C30" s="57" t="s">
        <v>32</v>
      </c>
      <c r="D30" s="78"/>
      <c r="E30" s="59"/>
      <c r="F30" s="85"/>
    </row>
    <row r="31" spans="1:6" s="14" customFormat="1" ht="17.25" customHeight="1" x14ac:dyDescent="0.2">
      <c r="A31" s="57"/>
      <c r="B31" s="58" t="s">
        <v>35</v>
      </c>
      <c r="C31" s="57" t="s">
        <v>32</v>
      </c>
      <c r="D31" s="78"/>
      <c r="E31" s="59"/>
      <c r="F31" s="85"/>
    </row>
    <row r="32" spans="1:6" s="14" customFormat="1" ht="17.25" customHeight="1" x14ac:dyDescent="0.2">
      <c r="A32" s="57"/>
      <c r="B32" s="58" t="s">
        <v>36</v>
      </c>
      <c r="C32" s="57" t="s">
        <v>32</v>
      </c>
      <c r="D32" s="78"/>
      <c r="E32" s="59"/>
      <c r="F32" s="85"/>
    </row>
    <row r="33" spans="1:6" s="14" customFormat="1" ht="94.5" customHeight="1" x14ac:dyDescent="0.2">
      <c r="A33" s="57" t="s">
        <v>47</v>
      </c>
      <c r="B33" s="58" t="s">
        <v>48</v>
      </c>
      <c r="C33" s="57" t="s">
        <v>32</v>
      </c>
      <c r="D33" s="78"/>
      <c r="E33" s="59"/>
      <c r="F33" s="85"/>
    </row>
    <row r="34" spans="1:6" s="14" customFormat="1" ht="18" customHeight="1" x14ac:dyDescent="0.2">
      <c r="A34" s="57" t="s">
        <v>49</v>
      </c>
      <c r="B34" s="58" t="s">
        <v>34</v>
      </c>
      <c r="C34" s="57" t="s">
        <v>32</v>
      </c>
      <c r="D34" s="78"/>
      <c r="E34" s="59"/>
      <c r="F34" s="85"/>
    </row>
    <row r="35" spans="1:6" s="14" customFormat="1" ht="18" customHeight="1" x14ac:dyDescent="0.2">
      <c r="A35" s="57"/>
      <c r="B35" s="58" t="s">
        <v>35</v>
      </c>
      <c r="C35" s="57" t="s">
        <v>32</v>
      </c>
      <c r="D35" s="78"/>
      <c r="E35" s="59"/>
      <c r="F35" s="85"/>
    </row>
    <row r="36" spans="1:6" s="14" customFormat="1" ht="18" customHeight="1" x14ac:dyDescent="0.2">
      <c r="A36" s="57"/>
      <c r="B36" s="58" t="s">
        <v>36</v>
      </c>
      <c r="C36" s="57" t="s">
        <v>32</v>
      </c>
      <c r="D36" s="78"/>
      <c r="E36" s="59"/>
      <c r="F36" s="85"/>
    </row>
    <row r="37" spans="1:6" s="14" customFormat="1" ht="18" customHeight="1" x14ac:dyDescent="0.2">
      <c r="A37" s="57" t="s">
        <v>50</v>
      </c>
      <c r="B37" s="58" t="s">
        <v>38</v>
      </c>
      <c r="C37" s="57" t="s">
        <v>32</v>
      </c>
      <c r="D37" s="78"/>
      <c r="E37" s="59"/>
      <c r="F37" s="85"/>
    </row>
    <row r="38" spans="1:6" s="14" customFormat="1" ht="18" customHeight="1" x14ac:dyDescent="0.2">
      <c r="A38" s="57"/>
      <c r="B38" s="58" t="s">
        <v>35</v>
      </c>
      <c r="C38" s="57" t="s">
        <v>32</v>
      </c>
      <c r="D38" s="78"/>
      <c r="E38" s="59"/>
      <c r="F38" s="85"/>
    </row>
    <row r="39" spans="1:6" s="14" customFormat="1" ht="18" customHeight="1" x14ac:dyDescent="0.2">
      <c r="A39" s="57"/>
      <c r="B39" s="58" t="s">
        <v>36</v>
      </c>
      <c r="C39" s="57" t="s">
        <v>32</v>
      </c>
      <c r="D39" s="78"/>
      <c r="E39" s="59"/>
      <c r="F39" s="85"/>
    </row>
    <row r="40" spans="1:6" s="14" customFormat="1" ht="95.25" customHeight="1" x14ac:dyDescent="0.2">
      <c r="A40" s="57" t="s">
        <v>51</v>
      </c>
      <c r="B40" s="58" t="s">
        <v>52</v>
      </c>
      <c r="C40" s="57" t="s">
        <v>32</v>
      </c>
      <c r="D40" s="78"/>
      <c r="E40" s="59"/>
      <c r="F40" s="85"/>
    </row>
    <row r="41" spans="1:6" s="14" customFormat="1" ht="19.5" customHeight="1" x14ac:dyDescent="0.2">
      <c r="A41" s="57" t="s">
        <v>53</v>
      </c>
      <c r="B41" s="58" t="s">
        <v>34</v>
      </c>
      <c r="C41" s="57" t="s">
        <v>32</v>
      </c>
      <c r="D41" s="78"/>
      <c r="E41" s="59"/>
      <c r="F41" s="85"/>
    </row>
    <row r="42" spans="1:6" s="14" customFormat="1" ht="19.5" customHeight="1" x14ac:dyDescent="0.2">
      <c r="A42" s="57"/>
      <c r="B42" s="58" t="s">
        <v>35</v>
      </c>
      <c r="C42" s="57" t="s">
        <v>32</v>
      </c>
      <c r="D42" s="78"/>
      <c r="E42" s="59"/>
      <c r="F42" s="85"/>
    </row>
    <row r="43" spans="1:6" s="14" customFormat="1" ht="19.5" customHeight="1" x14ac:dyDescent="0.2">
      <c r="A43" s="57"/>
      <c r="B43" s="58" t="s">
        <v>36</v>
      </c>
      <c r="C43" s="57" t="s">
        <v>32</v>
      </c>
      <c r="D43" s="78"/>
      <c r="E43" s="59"/>
      <c r="F43" s="85"/>
    </row>
    <row r="44" spans="1:6" s="14" customFormat="1" ht="19.5" customHeight="1" x14ac:dyDescent="0.2">
      <c r="A44" s="57" t="s">
        <v>54</v>
      </c>
      <c r="B44" s="58" t="s">
        <v>38</v>
      </c>
      <c r="C44" s="57" t="s">
        <v>32</v>
      </c>
      <c r="D44" s="78"/>
      <c r="E44" s="59"/>
      <c r="F44" s="85"/>
    </row>
    <row r="45" spans="1:6" ht="17.25" customHeight="1" x14ac:dyDescent="0.25">
      <c r="A45" s="57"/>
      <c r="B45" s="58" t="s">
        <v>35</v>
      </c>
      <c r="C45" s="57" t="s">
        <v>32</v>
      </c>
      <c r="D45" s="78"/>
      <c r="E45" s="59"/>
      <c r="F45" s="85"/>
    </row>
    <row r="46" spans="1:6" s="18" customFormat="1" ht="17.25" customHeight="1" x14ac:dyDescent="0.2">
      <c r="A46" s="57"/>
      <c r="B46" s="58" t="s">
        <v>36</v>
      </c>
      <c r="C46" s="57" t="s">
        <v>32</v>
      </c>
      <c r="D46" s="78"/>
      <c r="E46" s="59"/>
      <c r="F46" s="85"/>
    </row>
    <row r="47" spans="1:6" s="64" customFormat="1" ht="33" customHeight="1" x14ac:dyDescent="0.2">
      <c r="A47" s="57" t="s">
        <v>55</v>
      </c>
      <c r="B47" s="58" t="s">
        <v>56</v>
      </c>
      <c r="C47" s="57" t="s">
        <v>32</v>
      </c>
      <c r="D47" s="74">
        <f>D48</f>
        <v>6984.5830000000005</v>
      </c>
      <c r="E47" s="59">
        <v>3762.32</v>
      </c>
      <c r="F47" s="85">
        <f>F48</f>
        <v>7473.5038100000002</v>
      </c>
    </row>
    <row r="48" spans="1:6" s="18" customFormat="1" ht="18" customHeight="1" x14ac:dyDescent="0.2">
      <c r="A48" s="57" t="s">
        <v>57</v>
      </c>
      <c r="B48" s="58" t="s">
        <v>34</v>
      </c>
      <c r="C48" s="57" t="s">
        <v>32</v>
      </c>
      <c r="D48" s="78">
        <f>D49+D50</f>
        <v>6984.5830000000005</v>
      </c>
      <c r="E48" s="59">
        <v>3762.32</v>
      </c>
      <c r="F48" s="85">
        <f>F49+F50</f>
        <v>7473.5038100000002</v>
      </c>
    </row>
    <row r="49" spans="1:6" s="18" customFormat="1" ht="18" customHeight="1" x14ac:dyDescent="0.2">
      <c r="A49" s="57"/>
      <c r="B49" s="58" t="s">
        <v>35</v>
      </c>
      <c r="C49" s="57" t="s">
        <v>32</v>
      </c>
      <c r="D49" s="81">
        <v>3353.335</v>
      </c>
      <c r="E49" s="62">
        <v>1644.18</v>
      </c>
      <c r="F49" s="85">
        <v>3588.0684500000002</v>
      </c>
    </row>
    <row r="50" spans="1:6" ht="18" customHeight="1" x14ac:dyDescent="0.25">
      <c r="A50" s="57"/>
      <c r="B50" s="58" t="s">
        <v>36</v>
      </c>
      <c r="C50" s="57" t="s">
        <v>32</v>
      </c>
      <c r="D50" s="81">
        <v>3631.248</v>
      </c>
      <c r="E50" s="62">
        <v>2118.14</v>
      </c>
      <c r="F50" s="85">
        <v>3885.4353600000004</v>
      </c>
    </row>
    <row r="51" spans="1:6" ht="18" customHeight="1" x14ac:dyDescent="0.25">
      <c r="A51" s="57" t="s">
        <v>58</v>
      </c>
      <c r="B51" s="58" t="s">
        <v>38</v>
      </c>
      <c r="C51" s="57" t="s">
        <v>32</v>
      </c>
      <c r="D51" s="78"/>
      <c r="E51" s="59"/>
      <c r="F51" s="85"/>
    </row>
    <row r="52" spans="1:6" ht="18" customHeight="1" x14ac:dyDescent="0.25">
      <c r="A52" s="57"/>
      <c r="B52" s="58" t="s">
        <v>35</v>
      </c>
      <c r="C52" s="57" t="s">
        <v>32</v>
      </c>
      <c r="D52" s="79"/>
      <c r="E52" s="60"/>
      <c r="F52" s="85"/>
    </row>
    <row r="53" spans="1:6" ht="18" customHeight="1" x14ac:dyDescent="0.25">
      <c r="A53" s="57"/>
      <c r="B53" s="58" t="s">
        <v>36</v>
      </c>
      <c r="C53" s="57" t="s">
        <v>32</v>
      </c>
      <c r="D53" s="79"/>
      <c r="E53" s="60"/>
      <c r="F53" s="85"/>
    </row>
    <row r="54" spans="1:6" ht="30.75" customHeight="1" x14ac:dyDescent="0.25">
      <c r="A54" s="57" t="s">
        <v>59</v>
      </c>
      <c r="B54" s="58" t="s">
        <v>60</v>
      </c>
      <c r="C54" s="76" t="s">
        <v>32</v>
      </c>
      <c r="D54" s="74">
        <f>D55</f>
        <v>2585.1019999999999</v>
      </c>
      <c r="E54" s="74">
        <v>746.41</v>
      </c>
      <c r="F54" s="85">
        <f>F55</f>
        <v>2766.0591400000003</v>
      </c>
    </row>
    <row r="55" spans="1:6" ht="18.75" customHeight="1" x14ac:dyDescent="0.25">
      <c r="A55" s="57" t="s">
        <v>61</v>
      </c>
      <c r="B55" s="58" t="s">
        <v>34</v>
      </c>
      <c r="C55" s="57" t="s">
        <v>32</v>
      </c>
      <c r="D55" s="78">
        <f>D56+D57</f>
        <v>2585.1019999999999</v>
      </c>
      <c r="E55" s="78">
        <v>746.41</v>
      </c>
      <c r="F55" s="85">
        <f>F56+F57</f>
        <v>2766.0591400000003</v>
      </c>
    </row>
    <row r="56" spans="1:6" ht="18.75" customHeight="1" x14ac:dyDescent="0.25">
      <c r="A56" s="57"/>
      <c r="B56" s="58" t="s">
        <v>35</v>
      </c>
      <c r="C56" s="57" t="s">
        <v>32</v>
      </c>
      <c r="D56" s="81">
        <v>872.32600000000002</v>
      </c>
      <c r="E56" s="81">
        <v>341.53</v>
      </c>
      <c r="F56" s="85">
        <v>933.38882000000012</v>
      </c>
    </row>
    <row r="57" spans="1:6" ht="18.75" customHeight="1" x14ac:dyDescent="0.25">
      <c r="A57" s="57"/>
      <c r="B57" s="58" t="s">
        <v>36</v>
      </c>
      <c r="C57" s="57" t="s">
        <v>32</v>
      </c>
      <c r="D57" s="81">
        <v>1712.7760000000001</v>
      </c>
      <c r="E57" s="81">
        <v>404.89</v>
      </c>
      <c r="F57" s="85">
        <v>1832.6703200000002</v>
      </c>
    </row>
    <row r="58" spans="1:6" ht="18.75" customHeight="1" x14ac:dyDescent="0.25">
      <c r="A58" s="57" t="s">
        <v>62</v>
      </c>
      <c r="B58" s="58" t="s">
        <v>38</v>
      </c>
      <c r="C58" s="57" t="s">
        <v>32</v>
      </c>
      <c r="D58" s="79"/>
      <c r="E58" s="60"/>
      <c r="F58" s="85"/>
    </row>
    <row r="59" spans="1:6" ht="18.75" customHeight="1" x14ac:dyDescent="0.25">
      <c r="A59" s="57"/>
      <c r="B59" s="58" t="s">
        <v>35</v>
      </c>
      <c r="C59" s="57" t="s">
        <v>32</v>
      </c>
      <c r="D59" s="79"/>
      <c r="E59" s="60"/>
      <c r="F59" s="85"/>
    </row>
    <row r="60" spans="1:6" ht="18.75" customHeight="1" x14ac:dyDescent="0.25">
      <c r="A60" s="57"/>
      <c r="B60" s="58" t="s">
        <v>36</v>
      </c>
      <c r="C60" s="57" t="s">
        <v>32</v>
      </c>
      <c r="D60" s="79"/>
      <c r="E60" s="60"/>
      <c r="F60" s="85"/>
    </row>
    <row r="61" spans="1:6" ht="94.5" customHeight="1" x14ac:dyDescent="0.25">
      <c r="A61" s="57" t="s">
        <v>63</v>
      </c>
      <c r="B61" s="77" t="s">
        <v>64</v>
      </c>
      <c r="C61" s="76" t="s">
        <v>32</v>
      </c>
      <c r="D61" s="74">
        <f>D62</f>
        <v>6358.5310000000009</v>
      </c>
      <c r="E61" s="74">
        <v>1003.18</v>
      </c>
      <c r="F61" s="85">
        <f>F62</f>
        <v>6803.62817</v>
      </c>
    </row>
    <row r="62" spans="1:6" ht="18" customHeight="1" x14ac:dyDescent="0.25">
      <c r="A62" s="57"/>
      <c r="B62" s="58" t="s">
        <v>65</v>
      </c>
      <c r="C62" s="57" t="s">
        <v>32</v>
      </c>
      <c r="D62" s="78">
        <f>D63+D64</f>
        <v>6358.5310000000009</v>
      </c>
      <c r="E62" s="59">
        <v>1003.18</v>
      </c>
      <c r="F62" s="85">
        <f>F63+F64</f>
        <v>6803.62817</v>
      </c>
    </row>
    <row r="63" spans="1:6" ht="18" customHeight="1" x14ac:dyDescent="0.25">
      <c r="A63" s="57"/>
      <c r="B63" s="58" t="s">
        <v>35</v>
      </c>
      <c r="C63" s="57" t="s">
        <v>32</v>
      </c>
      <c r="D63" s="80">
        <v>1985.5250000000001</v>
      </c>
      <c r="E63" s="61">
        <v>432.15</v>
      </c>
      <c r="F63" s="85">
        <v>2124.5117500000001</v>
      </c>
    </row>
    <row r="64" spans="1:6" ht="18" customHeight="1" x14ac:dyDescent="0.25">
      <c r="A64" s="57"/>
      <c r="B64" s="58" t="s">
        <v>36</v>
      </c>
      <c r="C64" s="57" t="s">
        <v>32</v>
      </c>
      <c r="D64" s="80">
        <v>4373.0060000000003</v>
      </c>
      <c r="E64" s="61">
        <v>571.03</v>
      </c>
      <c r="F64" s="85">
        <v>4679.1164200000003</v>
      </c>
    </row>
    <row r="65" spans="1:6" ht="18" customHeight="1" x14ac:dyDescent="0.25">
      <c r="A65" s="57"/>
      <c r="B65" s="58" t="s">
        <v>66</v>
      </c>
      <c r="C65" s="57" t="s">
        <v>32</v>
      </c>
      <c r="D65" s="79"/>
      <c r="E65" s="60"/>
      <c r="F65" s="85"/>
    </row>
    <row r="66" spans="1:6" ht="18" customHeight="1" x14ac:dyDescent="0.25">
      <c r="A66" s="57"/>
      <c r="B66" s="58" t="s">
        <v>35</v>
      </c>
      <c r="C66" s="57" t="s">
        <v>32</v>
      </c>
      <c r="D66" s="79"/>
      <c r="E66" s="60"/>
      <c r="F66" s="85"/>
    </row>
    <row r="67" spans="1:6" ht="18" customHeight="1" x14ac:dyDescent="0.25">
      <c r="A67" s="57"/>
      <c r="B67" s="58" t="s">
        <v>36</v>
      </c>
      <c r="C67" s="57" t="s">
        <v>32</v>
      </c>
      <c r="D67" s="79"/>
      <c r="E67" s="60"/>
      <c r="F67" s="85"/>
    </row>
    <row r="68" spans="1:6" ht="16.5" customHeight="1" x14ac:dyDescent="0.25">
      <c r="A68" s="57"/>
      <c r="B68" s="58" t="s">
        <v>67</v>
      </c>
      <c r="C68" s="57" t="s">
        <v>32</v>
      </c>
      <c r="D68" s="79"/>
      <c r="E68" s="60"/>
      <c r="F68" s="85"/>
    </row>
    <row r="69" spans="1:6" ht="16.5" customHeight="1" x14ac:dyDescent="0.25">
      <c r="A69" s="57"/>
      <c r="B69" s="58" t="s">
        <v>35</v>
      </c>
      <c r="C69" s="57" t="s">
        <v>32</v>
      </c>
      <c r="D69" s="79"/>
      <c r="E69" s="60"/>
      <c r="F69" s="85"/>
    </row>
    <row r="70" spans="1:6" ht="16.5" customHeight="1" x14ac:dyDescent="0.25">
      <c r="A70" s="57"/>
      <c r="B70" s="58" t="s">
        <v>36</v>
      </c>
      <c r="C70" s="57" t="s">
        <v>32</v>
      </c>
      <c r="D70" s="79"/>
      <c r="E70" s="60"/>
      <c r="F70" s="85"/>
    </row>
    <row r="71" spans="1:6" ht="16.5" customHeight="1" x14ac:dyDescent="0.25">
      <c r="A71" s="57"/>
      <c r="B71" s="58" t="s">
        <v>68</v>
      </c>
      <c r="C71" s="57" t="s">
        <v>32</v>
      </c>
      <c r="D71" s="79"/>
      <c r="E71" s="60"/>
      <c r="F71" s="85"/>
    </row>
    <row r="72" spans="1:6" ht="16.5" customHeight="1" x14ac:dyDescent="0.25">
      <c r="A72" s="57"/>
      <c r="B72" s="58" t="s">
        <v>35</v>
      </c>
      <c r="C72" s="57" t="s">
        <v>32</v>
      </c>
      <c r="D72" s="79"/>
      <c r="E72" s="60"/>
      <c r="F72" s="85"/>
    </row>
    <row r="73" spans="1:6" ht="16.5" customHeight="1" x14ac:dyDescent="0.25">
      <c r="A73" s="57"/>
      <c r="B73" s="58" t="s">
        <v>36</v>
      </c>
      <c r="C73" s="57" t="s">
        <v>32</v>
      </c>
      <c r="D73" s="79"/>
      <c r="E73" s="60"/>
      <c r="F73" s="85"/>
    </row>
    <row r="74" spans="1:6" ht="63" customHeight="1" x14ac:dyDescent="0.25">
      <c r="A74" s="57" t="s">
        <v>69</v>
      </c>
      <c r="B74" s="58" t="s">
        <v>70</v>
      </c>
      <c r="C74" s="57" t="s">
        <v>32</v>
      </c>
      <c r="D74" s="79"/>
      <c r="E74" s="60"/>
      <c r="F74" s="85"/>
    </row>
    <row r="75" spans="1:6" ht="20.25" customHeight="1" x14ac:dyDescent="0.25">
      <c r="A75" s="57"/>
      <c r="B75" s="58" t="s">
        <v>71</v>
      </c>
      <c r="C75" s="57" t="s">
        <v>32</v>
      </c>
      <c r="D75" s="79"/>
      <c r="E75" s="60"/>
      <c r="F75" s="85"/>
    </row>
    <row r="76" spans="1:6" ht="20.25" customHeight="1" x14ac:dyDescent="0.25">
      <c r="A76" s="57"/>
      <c r="B76" s="58" t="s">
        <v>72</v>
      </c>
      <c r="C76" s="57" t="s">
        <v>32</v>
      </c>
      <c r="D76" s="79"/>
      <c r="E76" s="60"/>
      <c r="F76" s="85"/>
    </row>
    <row r="77" spans="1:6" ht="31.5" customHeight="1" x14ac:dyDescent="0.25">
      <c r="A77" s="57" t="s">
        <v>73</v>
      </c>
      <c r="B77" s="58" t="s">
        <v>74</v>
      </c>
      <c r="C77" s="57" t="s">
        <v>77</v>
      </c>
      <c r="D77" s="69">
        <f>D79+D80</f>
        <v>1.2400000000000002</v>
      </c>
      <c r="E77" s="69">
        <f>E79+E80</f>
        <v>0.82000000000000006</v>
      </c>
      <c r="F77" s="69">
        <f>F79+F80</f>
        <v>1.3009999999999999</v>
      </c>
    </row>
    <row r="78" spans="1:6" ht="16.5" customHeight="1" x14ac:dyDescent="0.25">
      <c r="A78" s="57"/>
      <c r="B78" s="58" t="s">
        <v>29</v>
      </c>
      <c r="C78" s="57"/>
      <c r="D78" s="70"/>
      <c r="E78" s="16"/>
      <c r="F78" s="70"/>
    </row>
    <row r="79" spans="1:6" ht="34.5" customHeight="1" x14ac:dyDescent="0.25">
      <c r="A79" s="57" t="s">
        <v>75</v>
      </c>
      <c r="B79" s="58" t="s">
        <v>76</v>
      </c>
      <c r="C79" s="57" t="s">
        <v>77</v>
      </c>
      <c r="D79" s="69">
        <v>0.68500000000000005</v>
      </c>
      <c r="E79" s="69">
        <v>0.46600000000000003</v>
      </c>
      <c r="F79" s="69">
        <v>0.71099999999999997</v>
      </c>
    </row>
    <row r="80" spans="1:6" ht="96" customHeight="1" x14ac:dyDescent="0.25">
      <c r="A80" s="57" t="s">
        <v>78</v>
      </c>
      <c r="B80" s="58" t="s">
        <v>79</v>
      </c>
      <c r="C80" s="57" t="s">
        <v>77</v>
      </c>
      <c r="D80" s="74">
        <f>D81</f>
        <v>0.55500000000000005</v>
      </c>
      <c r="E80" s="79">
        <f>E81</f>
        <v>0.35399999999999998</v>
      </c>
      <c r="F80" s="79">
        <v>0.59</v>
      </c>
    </row>
    <row r="81" spans="1:6" ht="15.75" customHeight="1" x14ac:dyDescent="0.25">
      <c r="A81" s="57"/>
      <c r="B81" s="58" t="s">
        <v>65</v>
      </c>
      <c r="C81" s="57" t="s">
        <v>77</v>
      </c>
      <c r="D81" s="74">
        <v>0.55500000000000005</v>
      </c>
      <c r="E81" s="16">
        <v>0.35399999999999998</v>
      </c>
      <c r="F81" s="70">
        <v>0.59</v>
      </c>
    </row>
    <row r="82" spans="1:6" ht="15.75" customHeight="1" x14ac:dyDescent="0.25">
      <c r="A82" s="57"/>
      <c r="B82" s="58" t="s">
        <v>66</v>
      </c>
      <c r="C82" s="57" t="s">
        <v>77</v>
      </c>
      <c r="D82" s="79">
        <v>0</v>
      </c>
      <c r="E82" s="60">
        <v>0</v>
      </c>
      <c r="F82" s="79">
        <v>0</v>
      </c>
    </row>
    <row r="83" spans="1:6" ht="15.75" customHeight="1" x14ac:dyDescent="0.25">
      <c r="A83" s="57"/>
      <c r="B83" s="58" t="s">
        <v>67</v>
      </c>
      <c r="C83" s="57" t="s">
        <v>77</v>
      </c>
      <c r="D83" s="79">
        <v>0</v>
      </c>
      <c r="E83" s="60">
        <v>0</v>
      </c>
      <c r="F83" s="79">
        <v>0</v>
      </c>
    </row>
    <row r="84" spans="1:6" ht="15.75" customHeight="1" x14ac:dyDescent="0.25">
      <c r="A84" s="57"/>
      <c r="B84" s="58" t="s">
        <v>68</v>
      </c>
      <c r="C84" s="57" t="s">
        <v>77</v>
      </c>
      <c r="D84" s="79">
        <v>0</v>
      </c>
      <c r="E84" s="60">
        <v>0</v>
      </c>
      <c r="F84" s="79">
        <v>0</v>
      </c>
    </row>
    <row r="85" spans="1:6" ht="63.75" customHeight="1" x14ac:dyDescent="0.25">
      <c r="A85" s="57" t="s">
        <v>80</v>
      </c>
      <c r="B85" s="58" t="s">
        <v>81</v>
      </c>
      <c r="C85" s="57" t="s">
        <v>77</v>
      </c>
      <c r="D85" s="79"/>
      <c r="E85" s="60"/>
      <c r="F85" s="79"/>
    </row>
    <row r="86" spans="1:6" ht="33.75" customHeight="1" x14ac:dyDescent="0.25">
      <c r="A86" s="57" t="s">
        <v>82</v>
      </c>
      <c r="B86" s="58" t="s">
        <v>83</v>
      </c>
      <c r="C86" s="57"/>
      <c r="D86" s="66">
        <f>D88+D89</f>
        <v>1410</v>
      </c>
      <c r="E86" s="85">
        <v>985</v>
      </c>
      <c r="F86" s="85">
        <v>1470</v>
      </c>
    </row>
    <row r="87" spans="1:6" ht="17.25" customHeight="1" x14ac:dyDescent="0.25">
      <c r="A87" s="57"/>
      <c r="B87" s="58" t="s">
        <v>29</v>
      </c>
      <c r="C87" s="57"/>
      <c r="D87" s="70"/>
      <c r="E87" s="86"/>
      <c r="F87" s="86"/>
    </row>
    <row r="88" spans="1:6" ht="35.25" customHeight="1" x14ac:dyDescent="0.25">
      <c r="A88" s="57" t="s">
        <v>84</v>
      </c>
      <c r="B88" s="58" t="s">
        <v>85</v>
      </c>
      <c r="C88" s="57" t="s">
        <v>86</v>
      </c>
      <c r="D88" s="66">
        <f>479+371</f>
        <v>850</v>
      </c>
      <c r="E88" s="85">
        <v>466</v>
      </c>
      <c r="F88" s="85">
        <v>890</v>
      </c>
    </row>
    <row r="89" spans="1:6" ht="95.25" customHeight="1" x14ac:dyDescent="0.25">
      <c r="A89" s="57" t="s">
        <v>87</v>
      </c>
      <c r="B89" s="58" t="s">
        <v>88</v>
      </c>
      <c r="C89" s="57" t="s">
        <v>86</v>
      </c>
      <c r="D89" s="66">
        <f>D90</f>
        <v>560</v>
      </c>
      <c r="E89" s="60"/>
      <c r="F89" s="79">
        <v>575</v>
      </c>
    </row>
    <row r="90" spans="1:6" ht="17.25" customHeight="1" x14ac:dyDescent="0.25">
      <c r="A90" s="57"/>
      <c r="B90" s="58" t="s">
        <v>65</v>
      </c>
      <c r="C90" s="57" t="s">
        <v>86</v>
      </c>
      <c r="D90" s="66">
        <v>560</v>
      </c>
      <c r="E90" s="65">
        <v>487</v>
      </c>
      <c r="F90" s="65">
        <v>575</v>
      </c>
    </row>
    <row r="91" spans="1:6" ht="17.25" customHeight="1" x14ac:dyDescent="0.25">
      <c r="A91" s="57"/>
      <c r="B91" s="58" t="s">
        <v>66</v>
      </c>
      <c r="C91" s="57" t="s">
        <v>86</v>
      </c>
      <c r="D91" s="70">
        <v>0</v>
      </c>
      <c r="E91" s="60">
        <v>0</v>
      </c>
      <c r="F91" s="79">
        <v>0</v>
      </c>
    </row>
    <row r="92" spans="1:6" ht="17.25" customHeight="1" x14ac:dyDescent="0.25">
      <c r="A92" s="57"/>
      <c r="B92" s="58" t="s">
        <v>67</v>
      </c>
      <c r="C92" s="57" t="s">
        <v>86</v>
      </c>
      <c r="D92" s="70">
        <v>0</v>
      </c>
      <c r="E92" s="60">
        <v>0</v>
      </c>
      <c r="F92" s="79">
        <v>0</v>
      </c>
    </row>
    <row r="93" spans="1:6" ht="17.25" customHeight="1" x14ac:dyDescent="0.25">
      <c r="A93" s="57"/>
      <c r="B93" s="58" t="s">
        <v>68</v>
      </c>
      <c r="C93" s="57" t="s">
        <v>86</v>
      </c>
      <c r="D93" s="70">
        <v>0</v>
      </c>
      <c r="E93" s="60">
        <v>0</v>
      </c>
      <c r="F93" s="79">
        <v>0</v>
      </c>
    </row>
    <row r="94" spans="1:6" ht="17.25" customHeight="1" x14ac:dyDescent="0.25">
      <c r="A94" s="57" t="s">
        <v>89</v>
      </c>
      <c r="B94" s="58" t="s">
        <v>90</v>
      </c>
      <c r="C94" s="57" t="s">
        <v>86</v>
      </c>
      <c r="D94" s="66">
        <f>D86</f>
        <v>1410</v>
      </c>
      <c r="E94" s="65">
        <v>985</v>
      </c>
      <c r="F94" s="65">
        <v>1470</v>
      </c>
    </row>
    <row r="95" spans="1:6" ht="32.25" customHeight="1" x14ac:dyDescent="0.25">
      <c r="A95" s="57" t="s">
        <v>91</v>
      </c>
      <c r="B95" s="58" t="s">
        <v>92</v>
      </c>
      <c r="C95" s="57" t="s">
        <v>93</v>
      </c>
      <c r="D95" s="79"/>
      <c r="E95" s="63"/>
      <c r="F95" s="63"/>
    </row>
    <row r="96" spans="1:6" ht="47.25" customHeight="1" x14ac:dyDescent="0.25">
      <c r="A96" s="57" t="s">
        <v>94</v>
      </c>
      <c r="B96" s="58" t="s">
        <v>95</v>
      </c>
      <c r="C96" s="57"/>
      <c r="D96" s="79"/>
      <c r="E96" s="63"/>
      <c r="F96" s="63"/>
    </row>
    <row r="97" spans="1:6" ht="30" customHeight="1" x14ac:dyDescent="0.25">
      <c r="A97" s="57" t="s">
        <v>96</v>
      </c>
      <c r="B97" s="58" t="s">
        <v>97</v>
      </c>
      <c r="C97" s="57" t="s">
        <v>98</v>
      </c>
      <c r="D97" s="72"/>
      <c r="E97" s="63"/>
      <c r="F97" s="63"/>
    </row>
    <row r="98" spans="1:6" ht="30" customHeight="1" x14ac:dyDescent="0.25">
      <c r="A98" s="57" t="s">
        <v>99</v>
      </c>
      <c r="B98" s="58" t="s">
        <v>100</v>
      </c>
      <c r="C98" s="57" t="s">
        <v>101</v>
      </c>
      <c r="D98" s="73"/>
      <c r="E98" s="67"/>
      <c r="F98" s="67"/>
    </row>
    <row r="99" spans="1:6" ht="30" customHeight="1" x14ac:dyDescent="0.25">
      <c r="A99" s="57" t="s">
        <v>102</v>
      </c>
      <c r="B99" s="58" t="s">
        <v>103</v>
      </c>
      <c r="C99" s="57"/>
      <c r="D99" s="71"/>
      <c r="E99" s="60"/>
      <c r="F99" s="60"/>
    </row>
    <row r="100" spans="1:6" ht="30" customHeight="1" x14ac:dyDescent="0.25">
      <c r="A100" s="57" t="s">
        <v>104</v>
      </c>
      <c r="B100" s="58" t="s">
        <v>105</v>
      </c>
      <c r="C100" s="57" t="s">
        <v>93</v>
      </c>
      <c r="D100" s="71"/>
      <c r="E100" s="60"/>
      <c r="F100" s="60"/>
    </row>
    <row r="101" spans="1:6" ht="18.75" customHeight="1" x14ac:dyDescent="0.25">
      <c r="A101" s="57" t="s">
        <v>106</v>
      </c>
      <c r="B101" s="58" t="s">
        <v>107</v>
      </c>
      <c r="C101" s="57" t="s">
        <v>93</v>
      </c>
      <c r="D101" s="71"/>
      <c r="E101" s="60"/>
      <c r="F101" s="60"/>
    </row>
    <row r="102" spans="1:6" ht="18.75" customHeight="1" x14ac:dyDescent="0.25">
      <c r="A102" s="57" t="s">
        <v>108</v>
      </c>
      <c r="B102" s="58" t="s">
        <v>109</v>
      </c>
      <c r="C102" s="57" t="s">
        <v>93</v>
      </c>
      <c r="D102" s="71"/>
      <c r="E102" s="60"/>
      <c r="F102" s="60"/>
    </row>
    <row r="103" spans="1:6" ht="18.75" customHeight="1" x14ac:dyDescent="0.25">
      <c r="A103" s="57" t="s">
        <v>110</v>
      </c>
      <c r="B103" s="58" t="s">
        <v>111</v>
      </c>
      <c r="C103" s="57" t="s">
        <v>93</v>
      </c>
      <c r="D103" s="71"/>
      <c r="E103" s="60"/>
      <c r="F103" s="60"/>
    </row>
    <row r="104" spans="1:6" ht="49.5" customHeight="1" x14ac:dyDescent="0.25">
      <c r="A104" s="57" t="s">
        <v>112</v>
      </c>
      <c r="B104" s="58" t="s">
        <v>113</v>
      </c>
      <c r="C104" s="57" t="s">
        <v>114</v>
      </c>
      <c r="D104" s="71"/>
      <c r="E104" s="60"/>
      <c r="F104" s="60"/>
    </row>
    <row r="105" spans="1:6" ht="82.5" customHeight="1" x14ac:dyDescent="0.25">
      <c r="A105" s="13" t="s">
        <v>115</v>
      </c>
      <c r="B105" s="15" t="s">
        <v>116</v>
      </c>
      <c r="C105" s="13"/>
      <c r="D105" s="70"/>
      <c r="E105" s="16"/>
      <c r="F105" s="16"/>
    </row>
    <row r="106" spans="1:6" s="18" customFormat="1" ht="17.25" customHeight="1" x14ac:dyDescent="0.2">
      <c r="A106" s="19" t="s">
        <v>117</v>
      </c>
    </row>
  </sheetData>
  <mergeCells count="1">
    <mergeCell ref="A5:F5"/>
  </mergeCells>
  <pageMargins left="0.78740157480314965" right="0.70866141732283472" top="0.78740157480314965" bottom="0.39370078740157483" header="0.19685039370078741" footer="0.19685039370078741"/>
  <pageSetup paperSize="9" scale="67" fitToHeight="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5"/>
  <sheetViews>
    <sheetView view="pageBreakPreview" topLeftCell="A94" zoomScaleSheetLayoutView="100" workbookViewId="0">
      <selection activeCell="K12" sqref="K12"/>
    </sheetView>
  </sheetViews>
  <sheetFormatPr defaultRowHeight="12.75" x14ac:dyDescent="0.2"/>
  <cols>
    <col min="1" max="1" width="5.85546875" style="56" customWidth="1"/>
    <col min="2" max="2" width="42.42578125" style="56" customWidth="1"/>
    <col min="3" max="3" width="11.140625" style="56" customWidth="1"/>
    <col min="4" max="5" width="10.7109375" customWidth="1"/>
    <col min="6" max="9" width="10.28515625" customWidth="1"/>
  </cols>
  <sheetData>
    <row r="1" spans="1:9" ht="15.75" x14ac:dyDescent="0.25">
      <c r="A1" s="20"/>
      <c r="B1" s="21"/>
      <c r="C1" s="21"/>
      <c r="D1" s="22"/>
      <c r="E1" s="22"/>
      <c r="F1" s="22"/>
      <c r="G1" s="23"/>
      <c r="H1" s="23"/>
      <c r="I1" s="23" t="s">
        <v>118</v>
      </c>
    </row>
    <row r="2" spans="1:9" ht="15.75" x14ac:dyDescent="0.25">
      <c r="A2" s="20"/>
      <c r="B2" s="21"/>
      <c r="C2" s="21"/>
      <c r="D2" s="22"/>
      <c r="E2" s="22"/>
      <c r="F2" s="22"/>
      <c r="G2" s="22"/>
      <c r="H2" s="23"/>
      <c r="I2" s="23" t="s">
        <v>8</v>
      </c>
    </row>
    <row r="3" spans="1:9" ht="15.75" x14ac:dyDescent="0.25">
      <c r="A3" s="20"/>
      <c r="B3" s="21"/>
      <c r="C3" s="21"/>
      <c r="D3" s="22"/>
      <c r="E3" s="22"/>
      <c r="F3" s="22"/>
      <c r="G3" s="22"/>
      <c r="H3" s="23"/>
      <c r="I3" s="23" t="s">
        <v>9</v>
      </c>
    </row>
    <row r="4" spans="1:9" ht="15.75" x14ac:dyDescent="0.25">
      <c r="A4" s="20"/>
      <c r="B4" s="21"/>
      <c r="C4" s="21"/>
      <c r="D4" s="22"/>
      <c r="E4" s="22"/>
      <c r="F4" s="22"/>
      <c r="G4" s="22"/>
      <c r="H4" s="23"/>
      <c r="I4" s="23" t="s">
        <v>10</v>
      </c>
    </row>
    <row r="5" spans="1:9" ht="15.75" x14ac:dyDescent="0.25">
      <c r="A5" s="20"/>
      <c r="B5" s="21"/>
      <c r="C5" s="21"/>
      <c r="D5" s="22"/>
      <c r="E5" s="22"/>
      <c r="F5" s="22"/>
      <c r="G5" s="23"/>
      <c r="H5" s="23"/>
      <c r="I5" s="23"/>
    </row>
    <row r="6" spans="1:9" ht="15.75" x14ac:dyDescent="0.25">
      <c r="A6" s="20"/>
      <c r="B6" s="21"/>
      <c r="C6" s="21"/>
      <c r="D6" s="22"/>
      <c r="E6" s="22"/>
      <c r="F6" s="22"/>
      <c r="G6" s="23"/>
      <c r="H6" s="23"/>
      <c r="I6" s="23"/>
    </row>
    <row r="7" spans="1:9" ht="18.75" x14ac:dyDescent="0.3">
      <c r="A7" s="98" t="s">
        <v>119</v>
      </c>
      <c r="B7" s="98"/>
      <c r="C7" s="98"/>
      <c r="D7" s="98"/>
      <c r="E7" s="98"/>
      <c r="F7" s="98"/>
      <c r="G7" s="98"/>
      <c r="H7" s="98"/>
      <c r="I7" s="98"/>
    </row>
    <row r="8" spans="1:9" ht="15.75" x14ac:dyDescent="0.25">
      <c r="A8" s="20"/>
      <c r="B8" s="21"/>
      <c r="C8" s="21"/>
      <c r="D8" s="22"/>
      <c r="E8" s="22"/>
      <c r="F8" s="22"/>
      <c r="G8" s="22"/>
      <c r="H8" s="22"/>
      <c r="I8" s="22"/>
    </row>
    <row r="9" spans="1:9" ht="16.5" thickBot="1" x14ac:dyDescent="0.3">
      <c r="A9" s="20"/>
      <c r="B9" s="21"/>
      <c r="C9" s="21"/>
      <c r="D9" s="22"/>
      <c r="E9" s="22"/>
      <c r="F9" s="22"/>
      <c r="G9" s="22"/>
      <c r="H9" s="22"/>
      <c r="I9" s="22"/>
    </row>
    <row r="10" spans="1:9" ht="55.5" customHeight="1" x14ac:dyDescent="0.2">
      <c r="A10" s="99" t="s">
        <v>24</v>
      </c>
      <c r="B10" s="101" t="s">
        <v>25</v>
      </c>
      <c r="C10" s="101" t="s">
        <v>120</v>
      </c>
      <c r="D10" s="101" t="s">
        <v>191</v>
      </c>
      <c r="E10" s="101"/>
      <c r="F10" s="103" t="s">
        <v>192</v>
      </c>
      <c r="G10" s="103"/>
      <c r="H10" s="101" t="s">
        <v>193</v>
      </c>
      <c r="I10" s="104"/>
    </row>
    <row r="11" spans="1:9" ht="26.25" thickBot="1" x14ac:dyDescent="0.25">
      <c r="A11" s="100"/>
      <c r="B11" s="102"/>
      <c r="C11" s="102"/>
      <c r="D11" s="83" t="s">
        <v>121</v>
      </c>
      <c r="E11" s="83" t="s">
        <v>122</v>
      </c>
      <c r="F11" s="83" t="s">
        <v>121</v>
      </c>
      <c r="G11" s="83" t="s">
        <v>122</v>
      </c>
      <c r="H11" s="83" t="s">
        <v>121</v>
      </c>
      <c r="I11" s="84" t="s">
        <v>122</v>
      </c>
    </row>
    <row r="12" spans="1:9" ht="27" customHeight="1" x14ac:dyDescent="0.2">
      <c r="A12" s="24" t="s">
        <v>27</v>
      </c>
      <c r="B12" s="25" t="s">
        <v>123</v>
      </c>
      <c r="C12" s="26"/>
      <c r="D12" s="27"/>
      <c r="E12" s="27"/>
      <c r="F12" s="27"/>
      <c r="G12" s="27"/>
      <c r="H12" s="27"/>
      <c r="I12" s="28"/>
    </row>
    <row r="13" spans="1:9" ht="27" customHeight="1" x14ac:dyDescent="0.2">
      <c r="A13" s="29" t="s">
        <v>30</v>
      </c>
      <c r="B13" s="30" t="s">
        <v>124</v>
      </c>
      <c r="C13" s="31"/>
      <c r="D13" s="32"/>
      <c r="E13" s="32"/>
      <c r="F13" s="32"/>
      <c r="G13" s="32"/>
      <c r="H13" s="32"/>
      <c r="I13" s="33"/>
    </row>
    <row r="14" spans="1:9" ht="45" customHeight="1" x14ac:dyDescent="0.2">
      <c r="A14" s="29"/>
      <c r="B14" s="34" t="s">
        <v>125</v>
      </c>
      <c r="C14" s="31" t="s">
        <v>126</v>
      </c>
      <c r="D14" s="35"/>
      <c r="E14" s="35"/>
      <c r="F14" s="35"/>
      <c r="G14" s="35"/>
      <c r="H14" s="35"/>
      <c r="I14" s="36"/>
    </row>
    <row r="15" spans="1:9" ht="45" customHeight="1" x14ac:dyDescent="0.2">
      <c r="A15" s="29"/>
      <c r="B15" s="34" t="s">
        <v>127</v>
      </c>
      <c r="C15" s="31" t="s">
        <v>128</v>
      </c>
      <c r="D15" s="35"/>
      <c r="E15" s="35"/>
      <c r="F15" s="35"/>
      <c r="G15" s="35"/>
      <c r="H15" s="35"/>
      <c r="I15" s="36"/>
    </row>
    <row r="16" spans="1:9" ht="27" customHeight="1" x14ac:dyDescent="0.2">
      <c r="A16" s="29" t="s">
        <v>63</v>
      </c>
      <c r="B16" s="30" t="s">
        <v>129</v>
      </c>
      <c r="C16" s="31"/>
      <c r="D16" s="35"/>
      <c r="E16" s="35"/>
      <c r="F16" s="35"/>
      <c r="G16" s="35"/>
      <c r="H16" s="35"/>
      <c r="I16" s="36"/>
    </row>
    <row r="17" spans="1:9" ht="17.25" customHeight="1" x14ac:dyDescent="0.2">
      <c r="A17" s="29"/>
      <c r="B17" s="34" t="s">
        <v>130</v>
      </c>
      <c r="C17" s="31"/>
      <c r="D17" s="35"/>
      <c r="E17" s="35"/>
      <c r="F17" s="35"/>
      <c r="G17" s="35"/>
      <c r="H17" s="35"/>
      <c r="I17" s="36"/>
    </row>
    <row r="18" spans="1:9" ht="17.25" customHeight="1" x14ac:dyDescent="0.2">
      <c r="A18" s="29"/>
      <c r="B18" s="34" t="s">
        <v>131</v>
      </c>
      <c r="C18" s="31" t="s">
        <v>126</v>
      </c>
      <c r="D18" s="35"/>
      <c r="E18" s="35"/>
      <c r="F18" s="35"/>
      <c r="G18" s="35"/>
      <c r="H18" s="35"/>
      <c r="I18" s="36"/>
    </row>
    <row r="19" spans="1:9" ht="17.25" customHeight="1" x14ac:dyDescent="0.2">
      <c r="A19" s="29"/>
      <c r="B19" s="34" t="s">
        <v>132</v>
      </c>
      <c r="C19" s="31" t="s">
        <v>128</v>
      </c>
      <c r="D19" s="35"/>
      <c r="E19" s="35"/>
      <c r="F19" s="35"/>
      <c r="G19" s="35"/>
      <c r="H19" s="35"/>
      <c r="I19" s="36"/>
    </row>
    <row r="20" spans="1:9" ht="17.25" customHeight="1" x14ac:dyDescent="0.2">
      <c r="A20" s="29"/>
      <c r="B20" s="34" t="s">
        <v>133</v>
      </c>
      <c r="C20" s="31" t="s">
        <v>128</v>
      </c>
      <c r="D20" s="35"/>
      <c r="E20" s="35"/>
      <c r="F20" s="35"/>
      <c r="G20" s="35"/>
      <c r="H20" s="35"/>
      <c r="I20" s="36"/>
    </row>
    <row r="21" spans="1:9" ht="28.5" customHeight="1" x14ac:dyDescent="0.2">
      <c r="A21" s="29" t="s">
        <v>73</v>
      </c>
      <c r="B21" s="37" t="s">
        <v>134</v>
      </c>
      <c r="C21" s="31" t="s">
        <v>128</v>
      </c>
      <c r="D21" s="35"/>
      <c r="E21" s="35"/>
      <c r="F21" s="35"/>
      <c r="G21" s="35"/>
      <c r="H21" s="35"/>
      <c r="I21" s="36"/>
    </row>
    <row r="22" spans="1:9" ht="30.75" customHeight="1" x14ac:dyDescent="0.2">
      <c r="A22" s="38" t="s">
        <v>82</v>
      </c>
      <c r="B22" s="68" t="s">
        <v>135</v>
      </c>
      <c r="C22" s="46"/>
      <c r="D22" s="35"/>
      <c r="E22" s="35"/>
      <c r="F22" s="35"/>
      <c r="G22" s="35"/>
      <c r="H22" s="35"/>
      <c r="I22" s="35"/>
    </row>
    <row r="23" spans="1:9" ht="60" customHeight="1" x14ac:dyDescent="0.2">
      <c r="A23" s="38" t="s">
        <v>84</v>
      </c>
      <c r="B23" s="45" t="s">
        <v>136</v>
      </c>
      <c r="C23" s="46" t="s">
        <v>128</v>
      </c>
      <c r="D23" s="39"/>
      <c r="E23" s="39"/>
      <c r="F23" s="39"/>
      <c r="G23" s="39"/>
      <c r="H23" s="39"/>
      <c r="I23" s="40"/>
    </row>
    <row r="24" spans="1:9" ht="55.5" customHeight="1" x14ac:dyDescent="0.2">
      <c r="A24" s="29" t="s">
        <v>87</v>
      </c>
      <c r="B24" s="30" t="s">
        <v>137</v>
      </c>
      <c r="C24" s="31" t="s">
        <v>128</v>
      </c>
      <c r="D24" s="39"/>
      <c r="E24" s="39"/>
      <c r="F24" s="39"/>
      <c r="G24" s="39"/>
      <c r="H24" s="39"/>
      <c r="I24" s="40"/>
    </row>
    <row r="25" spans="1:9" ht="31.5" customHeight="1" x14ac:dyDescent="0.2">
      <c r="A25" s="29" t="s">
        <v>138</v>
      </c>
      <c r="B25" s="30" t="s">
        <v>139</v>
      </c>
      <c r="C25" s="31" t="s">
        <v>128</v>
      </c>
      <c r="D25" s="39"/>
      <c r="E25" s="39"/>
      <c r="F25" s="39"/>
      <c r="G25" s="39"/>
      <c r="H25" s="39"/>
      <c r="I25" s="40"/>
    </row>
    <row r="26" spans="1:9" ht="19.5" customHeight="1" x14ac:dyDescent="0.2">
      <c r="A26" s="29"/>
      <c r="B26" s="41" t="s">
        <v>65</v>
      </c>
      <c r="C26" s="31" t="s">
        <v>128</v>
      </c>
      <c r="D26" s="39"/>
      <c r="E26" s="39"/>
      <c r="F26" s="39"/>
      <c r="G26" s="39"/>
      <c r="H26" s="39"/>
      <c r="I26" s="40"/>
    </row>
    <row r="27" spans="1:9" ht="19.5" customHeight="1" x14ac:dyDescent="0.2">
      <c r="A27" s="29"/>
      <c r="B27" s="41" t="s">
        <v>66</v>
      </c>
      <c r="C27" s="31" t="s">
        <v>128</v>
      </c>
      <c r="D27" s="39"/>
      <c r="E27" s="39"/>
      <c r="F27" s="39"/>
      <c r="G27" s="39"/>
      <c r="H27" s="39"/>
      <c r="I27" s="40"/>
    </row>
    <row r="28" spans="1:9" ht="19.5" customHeight="1" x14ac:dyDescent="0.2">
      <c r="A28" s="29"/>
      <c r="B28" s="41" t="s">
        <v>67</v>
      </c>
      <c r="C28" s="31" t="s">
        <v>128</v>
      </c>
      <c r="D28" s="39"/>
      <c r="E28" s="39"/>
      <c r="F28" s="39"/>
      <c r="G28" s="39"/>
      <c r="H28" s="39"/>
      <c r="I28" s="40"/>
    </row>
    <row r="29" spans="1:9" ht="19.5" customHeight="1" x14ac:dyDescent="0.2">
      <c r="A29" s="29"/>
      <c r="B29" s="41" t="s">
        <v>68</v>
      </c>
      <c r="C29" s="31" t="s">
        <v>128</v>
      </c>
      <c r="D29" s="39"/>
      <c r="E29" s="39"/>
      <c r="F29" s="39"/>
      <c r="G29" s="39"/>
      <c r="H29" s="39"/>
      <c r="I29" s="40"/>
    </row>
    <row r="30" spans="1:9" ht="31.5" customHeight="1" x14ac:dyDescent="0.2">
      <c r="A30" s="29" t="s">
        <v>140</v>
      </c>
      <c r="B30" s="30" t="s">
        <v>141</v>
      </c>
      <c r="C30" s="31" t="s">
        <v>114</v>
      </c>
      <c r="D30" s="42"/>
      <c r="E30" s="42"/>
      <c r="F30" s="42"/>
      <c r="G30" s="42"/>
      <c r="H30" s="42"/>
      <c r="I30" s="43"/>
    </row>
    <row r="31" spans="1:9" ht="19.5" customHeight="1" x14ac:dyDescent="0.2">
      <c r="A31" s="29"/>
      <c r="B31" s="34" t="s">
        <v>65</v>
      </c>
      <c r="C31" s="31" t="s">
        <v>114</v>
      </c>
      <c r="D31" s="42"/>
      <c r="E31" s="42"/>
      <c r="F31" s="42"/>
      <c r="G31" s="42"/>
      <c r="H31" s="42"/>
      <c r="I31" s="43"/>
    </row>
    <row r="32" spans="1:9" ht="19.5" customHeight="1" x14ac:dyDescent="0.2">
      <c r="A32" s="29"/>
      <c r="B32" s="34" t="s">
        <v>66</v>
      </c>
      <c r="C32" s="31" t="s">
        <v>114</v>
      </c>
      <c r="D32" s="42"/>
      <c r="E32" s="42"/>
      <c r="F32" s="42"/>
      <c r="G32" s="42"/>
      <c r="H32" s="42"/>
      <c r="I32" s="43"/>
    </row>
    <row r="33" spans="1:9" ht="19.5" customHeight="1" x14ac:dyDescent="0.2">
      <c r="A33" s="29"/>
      <c r="B33" s="34" t="s">
        <v>67</v>
      </c>
      <c r="C33" s="31" t="s">
        <v>114</v>
      </c>
      <c r="D33" s="42"/>
      <c r="E33" s="42"/>
      <c r="F33" s="42"/>
      <c r="G33" s="42"/>
      <c r="H33" s="42"/>
      <c r="I33" s="43"/>
    </row>
    <row r="34" spans="1:9" ht="19.5" customHeight="1" x14ac:dyDescent="0.2">
      <c r="A34" s="29"/>
      <c r="B34" s="34" t="s">
        <v>68</v>
      </c>
      <c r="C34" s="31" t="s">
        <v>114</v>
      </c>
      <c r="D34" s="42"/>
      <c r="E34" s="42"/>
      <c r="F34" s="42"/>
      <c r="G34" s="42"/>
      <c r="H34" s="42"/>
      <c r="I34" s="43"/>
    </row>
    <row r="35" spans="1:9" ht="68.25" customHeight="1" x14ac:dyDescent="0.2">
      <c r="A35" s="44" t="s">
        <v>142</v>
      </c>
      <c r="B35" s="45" t="s">
        <v>143</v>
      </c>
      <c r="C35" s="46"/>
      <c r="D35" s="42"/>
      <c r="E35" s="42"/>
      <c r="F35" s="42"/>
      <c r="G35" s="42"/>
      <c r="H35" s="42"/>
      <c r="I35" s="43"/>
    </row>
    <row r="36" spans="1:9" ht="16.5" customHeight="1" x14ac:dyDescent="0.2">
      <c r="A36" s="44"/>
      <c r="B36" s="45" t="s">
        <v>144</v>
      </c>
      <c r="C36" s="46"/>
      <c r="D36" s="42"/>
      <c r="E36" s="42"/>
      <c r="F36" s="42"/>
      <c r="G36" s="42"/>
      <c r="H36" s="42"/>
      <c r="I36" s="43"/>
    </row>
    <row r="37" spans="1:9" ht="16.5" customHeight="1" x14ac:dyDescent="0.2">
      <c r="A37" s="44"/>
      <c r="B37" s="47" t="s">
        <v>145</v>
      </c>
      <c r="C37" s="46" t="s">
        <v>128</v>
      </c>
      <c r="D37" s="48"/>
      <c r="E37" s="48"/>
      <c r="F37" s="48"/>
      <c r="G37" s="48"/>
      <c r="H37" s="48"/>
      <c r="I37" s="49"/>
    </row>
    <row r="38" spans="1:9" ht="16.5" customHeight="1" x14ac:dyDescent="0.2">
      <c r="A38" s="44"/>
      <c r="B38" s="47" t="s">
        <v>66</v>
      </c>
      <c r="C38" s="46" t="s">
        <v>128</v>
      </c>
      <c r="D38" s="48"/>
      <c r="E38" s="48"/>
      <c r="F38" s="48"/>
      <c r="G38" s="48"/>
      <c r="H38" s="48"/>
      <c r="I38" s="49"/>
    </row>
    <row r="39" spans="1:9" ht="16.5" customHeight="1" x14ac:dyDescent="0.2">
      <c r="A39" s="44"/>
      <c r="B39" s="47" t="s">
        <v>67</v>
      </c>
      <c r="C39" s="46" t="s">
        <v>128</v>
      </c>
      <c r="D39" s="48"/>
      <c r="E39" s="48"/>
      <c r="F39" s="48"/>
      <c r="G39" s="48"/>
      <c r="H39" s="48"/>
      <c r="I39" s="49"/>
    </row>
    <row r="40" spans="1:9" ht="16.5" customHeight="1" x14ac:dyDescent="0.2">
      <c r="A40" s="44"/>
      <c r="B40" s="47" t="s">
        <v>68</v>
      </c>
      <c r="C40" s="46" t="s">
        <v>128</v>
      </c>
      <c r="D40" s="48"/>
      <c r="E40" s="48"/>
      <c r="F40" s="48"/>
      <c r="G40" s="48"/>
      <c r="H40" s="48"/>
      <c r="I40" s="49"/>
    </row>
    <row r="41" spans="1:9" ht="16.5" customHeight="1" x14ac:dyDescent="0.2">
      <c r="A41" s="44"/>
      <c r="B41" s="45" t="s">
        <v>146</v>
      </c>
      <c r="C41" s="46"/>
      <c r="D41" s="48"/>
      <c r="E41" s="48"/>
      <c r="F41" s="48"/>
      <c r="G41" s="48"/>
      <c r="H41" s="48"/>
      <c r="I41" s="49"/>
    </row>
    <row r="42" spans="1:9" ht="16.5" customHeight="1" x14ac:dyDescent="0.2">
      <c r="A42" s="44"/>
      <c r="B42" s="47" t="s">
        <v>145</v>
      </c>
      <c r="C42" s="46" t="s">
        <v>128</v>
      </c>
      <c r="D42" s="48"/>
      <c r="E42" s="48"/>
      <c r="F42" s="48"/>
      <c r="G42" s="48"/>
      <c r="H42" s="48"/>
      <c r="I42" s="49"/>
    </row>
    <row r="43" spans="1:9" ht="16.5" customHeight="1" x14ac:dyDescent="0.2">
      <c r="A43" s="44"/>
      <c r="B43" s="47" t="s">
        <v>66</v>
      </c>
      <c r="C43" s="46" t="s">
        <v>128</v>
      </c>
      <c r="D43" s="48"/>
      <c r="E43" s="48"/>
      <c r="F43" s="48"/>
      <c r="G43" s="48"/>
      <c r="H43" s="48"/>
      <c r="I43" s="49"/>
    </row>
    <row r="44" spans="1:9" ht="16.5" customHeight="1" x14ac:dyDescent="0.2">
      <c r="A44" s="44"/>
      <c r="B44" s="47" t="s">
        <v>67</v>
      </c>
      <c r="C44" s="46" t="s">
        <v>128</v>
      </c>
      <c r="D44" s="48"/>
      <c r="E44" s="48"/>
      <c r="F44" s="48"/>
      <c r="G44" s="48"/>
      <c r="H44" s="48"/>
      <c r="I44" s="49"/>
    </row>
    <row r="45" spans="1:9" ht="16.5" customHeight="1" x14ac:dyDescent="0.2">
      <c r="A45" s="44"/>
      <c r="B45" s="47" t="s">
        <v>68</v>
      </c>
      <c r="C45" s="46" t="s">
        <v>128</v>
      </c>
      <c r="D45" s="48"/>
      <c r="E45" s="48"/>
      <c r="F45" s="48"/>
      <c r="G45" s="48"/>
      <c r="H45" s="48"/>
      <c r="I45" s="49"/>
    </row>
    <row r="46" spans="1:9" ht="16.5" customHeight="1" x14ac:dyDescent="0.2">
      <c r="A46" s="44"/>
      <c r="B46" s="45" t="s">
        <v>147</v>
      </c>
      <c r="C46" s="46"/>
      <c r="D46" s="48"/>
      <c r="E46" s="48"/>
      <c r="F46" s="48"/>
      <c r="G46" s="48"/>
      <c r="H46" s="48"/>
      <c r="I46" s="49"/>
    </row>
    <row r="47" spans="1:9" ht="16.5" customHeight="1" x14ac:dyDescent="0.2">
      <c r="A47" s="44"/>
      <c r="B47" s="47" t="s">
        <v>145</v>
      </c>
      <c r="C47" s="46" t="s">
        <v>128</v>
      </c>
      <c r="D47" s="48"/>
      <c r="E47" s="48"/>
      <c r="F47" s="48"/>
      <c r="G47" s="48"/>
      <c r="H47" s="48"/>
      <c r="I47" s="49"/>
    </row>
    <row r="48" spans="1:9" ht="16.5" customHeight="1" x14ac:dyDescent="0.2">
      <c r="A48" s="44"/>
      <c r="B48" s="47" t="s">
        <v>66</v>
      </c>
      <c r="C48" s="46" t="s">
        <v>128</v>
      </c>
      <c r="D48" s="48"/>
      <c r="E48" s="48"/>
      <c r="F48" s="48"/>
      <c r="G48" s="48"/>
      <c r="H48" s="48"/>
      <c r="I48" s="49"/>
    </row>
    <row r="49" spans="1:9" ht="16.5" customHeight="1" x14ac:dyDescent="0.2">
      <c r="A49" s="44"/>
      <c r="B49" s="47" t="s">
        <v>67</v>
      </c>
      <c r="C49" s="46" t="s">
        <v>128</v>
      </c>
      <c r="D49" s="48"/>
      <c r="E49" s="48"/>
      <c r="F49" s="48"/>
      <c r="G49" s="48"/>
      <c r="H49" s="48"/>
      <c r="I49" s="49"/>
    </row>
    <row r="50" spans="1:9" ht="16.5" customHeight="1" x14ac:dyDescent="0.2">
      <c r="A50" s="44"/>
      <c r="B50" s="47" t="s">
        <v>68</v>
      </c>
      <c r="C50" s="46" t="s">
        <v>128</v>
      </c>
      <c r="D50" s="48"/>
      <c r="E50" s="48"/>
      <c r="F50" s="48"/>
      <c r="G50" s="48"/>
      <c r="H50" s="48"/>
      <c r="I50" s="49"/>
    </row>
    <row r="51" spans="1:9" ht="16.5" customHeight="1" x14ac:dyDescent="0.2">
      <c r="A51" s="44"/>
      <c r="B51" s="45" t="s">
        <v>148</v>
      </c>
      <c r="C51" s="46"/>
      <c r="D51" s="42"/>
      <c r="E51" s="42"/>
      <c r="F51" s="42"/>
      <c r="G51" s="42"/>
      <c r="H51" s="42"/>
      <c r="I51" s="43"/>
    </row>
    <row r="52" spans="1:9" ht="16.5" customHeight="1" x14ac:dyDescent="0.2">
      <c r="A52" s="44"/>
      <c r="B52" s="47" t="s">
        <v>145</v>
      </c>
      <c r="C52" s="46" t="s">
        <v>128</v>
      </c>
      <c r="D52" s="48"/>
      <c r="E52" s="48"/>
      <c r="F52" s="48"/>
      <c r="G52" s="48"/>
      <c r="H52" s="48"/>
      <c r="I52" s="49"/>
    </row>
    <row r="53" spans="1:9" ht="16.5" customHeight="1" x14ac:dyDescent="0.2">
      <c r="A53" s="44"/>
      <c r="B53" s="47" t="s">
        <v>66</v>
      </c>
      <c r="C53" s="46" t="s">
        <v>128</v>
      </c>
      <c r="D53" s="48"/>
      <c r="E53" s="48"/>
      <c r="F53" s="48"/>
      <c r="G53" s="48"/>
      <c r="H53" s="48"/>
      <c r="I53" s="49"/>
    </row>
    <row r="54" spans="1:9" ht="16.5" customHeight="1" x14ac:dyDescent="0.2">
      <c r="A54" s="44"/>
      <c r="B54" s="47" t="s">
        <v>67</v>
      </c>
      <c r="C54" s="46" t="s">
        <v>128</v>
      </c>
      <c r="D54" s="48"/>
      <c r="E54" s="48"/>
      <c r="F54" s="48"/>
      <c r="G54" s="48"/>
      <c r="H54" s="48"/>
      <c r="I54" s="49"/>
    </row>
    <row r="55" spans="1:9" ht="16.5" customHeight="1" x14ac:dyDescent="0.2">
      <c r="A55" s="44"/>
      <c r="B55" s="47" t="s">
        <v>68</v>
      </c>
      <c r="C55" s="46" t="s">
        <v>128</v>
      </c>
      <c r="D55" s="48"/>
      <c r="E55" s="48"/>
      <c r="F55" s="48"/>
      <c r="G55" s="48"/>
      <c r="H55" s="48"/>
      <c r="I55" s="49"/>
    </row>
    <row r="56" spans="1:9" ht="58.5" customHeight="1" x14ac:dyDescent="0.2">
      <c r="A56" s="44" t="s">
        <v>149</v>
      </c>
      <c r="B56" s="45" t="s">
        <v>150</v>
      </c>
      <c r="C56" s="46"/>
      <c r="D56" s="42"/>
      <c r="E56" s="42"/>
      <c r="F56" s="42"/>
      <c r="G56" s="42"/>
      <c r="H56" s="42"/>
      <c r="I56" s="43"/>
    </row>
    <row r="57" spans="1:9" ht="16.5" customHeight="1" x14ac:dyDescent="0.2">
      <c r="A57" s="44"/>
      <c r="B57" s="45" t="s">
        <v>144</v>
      </c>
      <c r="C57" s="46" t="s">
        <v>128</v>
      </c>
      <c r="D57" s="48"/>
      <c r="E57" s="48"/>
      <c r="F57" s="48"/>
      <c r="G57" s="48"/>
      <c r="H57" s="48"/>
      <c r="I57" s="49"/>
    </row>
    <row r="58" spans="1:9" ht="16.5" customHeight="1" x14ac:dyDescent="0.2">
      <c r="A58" s="44"/>
      <c r="B58" s="50" t="s">
        <v>145</v>
      </c>
      <c r="C58" s="46" t="s">
        <v>128</v>
      </c>
      <c r="D58" s="48"/>
      <c r="E58" s="48"/>
      <c r="F58" s="48"/>
      <c r="G58" s="48"/>
      <c r="H58" s="48"/>
      <c r="I58" s="49"/>
    </row>
    <row r="59" spans="1:9" ht="16.5" customHeight="1" x14ac:dyDescent="0.2">
      <c r="A59" s="44"/>
      <c r="B59" s="50" t="s">
        <v>66</v>
      </c>
      <c r="C59" s="46" t="s">
        <v>128</v>
      </c>
      <c r="D59" s="48"/>
      <c r="E59" s="48"/>
      <c r="F59" s="48"/>
      <c r="G59" s="48"/>
      <c r="H59" s="48"/>
      <c r="I59" s="49"/>
    </row>
    <row r="60" spans="1:9" ht="16.5" customHeight="1" x14ac:dyDescent="0.2">
      <c r="A60" s="44"/>
      <c r="B60" s="50" t="s">
        <v>67</v>
      </c>
      <c r="C60" s="46" t="s">
        <v>128</v>
      </c>
      <c r="D60" s="48"/>
      <c r="E60" s="48"/>
      <c r="F60" s="48"/>
      <c r="G60" s="48"/>
      <c r="H60" s="48"/>
      <c r="I60" s="49"/>
    </row>
    <row r="61" spans="1:9" ht="16.5" customHeight="1" x14ac:dyDescent="0.2">
      <c r="A61" s="44"/>
      <c r="B61" s="50" t="s">
        <v>68</v>
      </c>
      <c r="C61" s="46" t="s">
        <v>128</v>
      </c>
      <c r="D61" s="48"/>
      <c r="E61" s="48"/>
      <c r="F61" s="48"/>
      <c r="G61" s="48"/>
      <c r="H61" s="48"/>
      <c r="I61" s="49"/>
    </row>
    <row r="62" spans="1:9" ht="16.5" customHeight="1" x14ac:dyDescent="0.2">
      <c r="A62" s="44"/>
      <c r="B62" s="47" t="s">
        <v>146</v>
      </c>
      <c r="C62" s="46" t="s">
        <v>128</v>
      </c>
      <c r="D62" s="48"/>
      <c r="E62" s="48"/>
      <c r="F62" s="48"/>
      <c r="G62" s="48"/>
      <c r="H62" s="48"/>
      <c r="I62" s="49"/>
    </row>
    <row r="63" spans="1:9" ht="16.5" customHeight="1" x14ac:dyDescent="0.2">
      <c r="A63" s="44"/>
      <c r="B63" s="50" t="s">
        <v>145</v>
      </c>
      <c r="C63" s="46" t="s">
        <v>128</v>
      </c>
      <c r="D63" s="48"/>
      <c r="E63" s="48"/>
      <c r="F63" s="48"/>
      <c r="G63" s="48"/>
      <c r="H63" s="48"/>
      <c r="I63" s="49"/>
    </row>
    <row r="64" spans="1:9" ht="16.5" customHeight="1" x14ac:dyDescent="0.2">
      <c r="A64" s="44"/>
      <c r="B64" s="50" t="s">
        <v>66</v>
      </c>
      <c r="C64" s="46" t="s">
        <v>128</v>
      </c>
      <c r="D64" s="48"/>
      <c r="E64" s="48"/>
      <c r="F64" s="48"/>
      <c r="G64" s="48"/>
      <c r="H64" s="48"/>
      <c r="I64" s="49"/>
    </row>
    <row r="65" spans="1:9" ht="16.5" customHeight="1" x14ac:dyDescent="0.2">
      <c r="A65" s="44"/>
      <c r="B65" s="50" t="s">
        <v>67</v>
      </c>
      <c r="C65" s="46" t="s">
        <v>128</v>
      </c>
      <c r="D65" s="48"/>
      <c r="E65" s="48"/>
      <c r="F65" s="48"/>
      <c r="G65" s="48"/>
      <c r="H65" s="48"/>
      <c r="I65" s="49"/>
    </row>
    <row r="66" spans="1:9" ht="16.5" customHeight="1" x14ac:dyDescent="0.2">
      <c r="A66" s="44"/>
      <c r="B66" s="50" t="s">
        <v>68</v>
      </c>
      <c r="C66" s="46" t="s">
        <v>128</v>
      </c>
      <c r="D66" s="48"/>
      <c r="E66" s="48"/>
      <c r="F66" s="48"/>
      <c r="G66" s="48"/>
      <c r="H66" s="48"/>
      <c r="I66" s="49"/>
    </row>
    <row r="67" spans="1:9" ht="16.5" customHeight="1" x14ac:dyDescent="0.2">
      <c r="A67" s="44"/>
      <c r="B67" s="47" t="s">
        <v>147</v>
      </c>
      <c r="C67" s="46" t="s">
        <v>128</v>
      </c>
      <c r="D67" s="48"/>
      <c r="E67" s="48"/>
      <c r="F67" s="48"/>
      <c r="G67" s="48"/>
      <c r="H67" s="48"/>
      <c r="I67" s="49"/>
    </row>
    <row r="68" spans="1:9" ht="16.5" customHeight="1" x14ac:dyDescent="0.2">
      <c r="A68" s="44"/>
      <c r="B68" s="50" t="s">
        <v>145</v>
      </c>
      <c r="C68" s="46" t="s">
        <v>128</v>
      </c>
      <c r="D68" s="48"/>
      <c r="E68" s="48"/>
      <c r="F68" s="48"/>
      <c r="G68" s="48"/>
      <c r="H68" s="48"/>
      <c r="I68" s="49"/>
    </row>
    <row r="69" spans="1:9" ht="16.5" customHeight="1" x14ac:dyDescent="0.2">
      <c r="A69" s="44"/>
      <c r="B69" s="50" t="s">
        <v>66</v>
      </c>
      <c r="C69" s="46" t="s">
        <v>128</v>
      </c>
      <c r="D69" s="48"/>
      <c r="E69" s="48"/>
      <c r="F69" s="48"/>
      <c r="G69" s="48"/>
      <c r="H69" s="48"/>
      <c r="I69" s="49"/>
    </row>
    <row r="70" spans="1:9" ht="16.5" customHeight="1" x14ac:dyDescent="0.2">
      <c r="A70" s="44"/>
      <c r="B70" s="50" t="s">
        <v>67</v>
      </c>
      <c r="C70" s="46" t="s">
        <v>128</v>
      </c>
      <c r="D70" s="48"/>
      <c r="E70" s="48"/>
      <c r="F70" s="48"/>
      <c r="G70" s="48"/>
      <c r="H70" s="48"/>
      <c r="I70" s="49"/>
    </row>
    <row r="71" spans="1:9" ht="16.5" customHeight="1" x14ac:dyDescent="0.2">
      <c r="A71" s="44"/>
      <c r="B71" s="50" t="s">
        <v>68</v>
      </c>
      <c r="C71" s="46" t="s">
        <v>128</v>
      </c>
      <c r="D71" s="48"/>
      <c r="E71" s="48"/>
      <c r="F71" s="48"/>
      <c r="G71" s="48"/>
      <c r="H71" s="48"/>
      <c r="I71" s="49"/>
    </row>
    <row r="72" spans="1:9" ht="16.5" customHeight="1" x14ac:dyDescent="0.2">
      <c r="A72" s="44"/>
      <c r="B72" s="47" t="s">
        <v>148</v>
      </c>
      <c r="C72" s="46" t="s">
        <v>128</v>
      </c>
      <c r="D72" s="48"/>
      <c r="E72" s="48"/>
      <c r="F72" s="48"/>
      <c r="G72" s="48"/>
      <c r="H72" s="48"/>
      <c r="I72" s="49"/>
    </row>
    <row r="73" spans="1:9" ht="16.5" customHeight="1" x14ac:dyDescent="0.2">
      <c r="A73" s="44"/>
      <c r="B73" s="50" t="s">
        <v>145</v>
      </c>
      <c r="C73" s="46" t="s">
        <v>128</v>
      </c>
      <c r="D73" s="48"/>
      <c r="E73" s="48"/>
      <c r="F73" s="48"/>
      <c r="G73" s="48"/>
      <c r="H73" s="48"/>
      <c r="I73" s="49"/>
    </row>
    <row r="74" spans="1:9" ht="16.5" customHeight="1" x14ac:dyDescent="0.2">
      <c r="A74" s="44"/>
      <c r="B74" s="50" t="s">
        <v>66</v>
      </c>
      <c r="C74" s="46" t="s">
        <v>128</v>
      </c>
      <c r="D74" s="48"/>
      <c r="E74" s="48"/>
      <c r="F74" s="48"/>
      <c r="G74" s="48"/>
      <c r="H74" s="48"/>
      <c r="I74" s="49"/>
    </row>
    <row r="75" spans="1:9" ht="16.5" customHeight="1" x14ac:dyDescent="0.2">
      <c r="A75" s="44"/>
      <c r="B75" s="50" t="s">
        <v>67</v>
      </c>
      <c r="C75" s="46" t="s">
        <v>128</v>
      </c>
      <c r="D75" s="48"/>
      <c r="E75" s="48"/>
      <c r="F75" s="48"/>
      <c r="G75" s="48"/>
      <c r="H75" s="48"/>
      <c r="I75" s="49"/>
    </row>
    <row r="76" spans="1:9" ht="16.5" customHeight="1" x14ac:dyDescent="0.2">
      <c r="A76" s="44"/>
      <c r="B76" s="50" t="s">
        <v>68</v>
      </c>
      <c r="C76" s="46" t="s">
        <v>128</v>
      </c>
      <c r="D76" s="48"/>
      <c r="E76" s="48"/>
      <c r="F76" s="48"/>
      <c r="G76" s="48"/>
      <c r="H76" s="48"/>
      <c r="I76" s="49"/>
    </row>
    <row r="77" spans="1:9" ht="16.5" customHeight="1" x14ac:dyDescent="0.2">
      <c r="A77" s="29" t="s">
        <v>89</v>
      </c>
      <c r="B77" s="37" t="s">
        <v>151</v>
      </c>
      <c r="C77" s="31" t="s">
        <v>114</v>
      </c>
      <c r="D77" s="42"/>
      <c r="E77" s="42"/>
      <c r="F77" s="42"/>
      <c r="G77" s="42"/>
      <c r="H77" s="42"/>
      <c r="I77" s="43"/>
    </row>
    <row r="78" spans="1:9" ht="16.5" customHeight="1" x14ac:dyDescent="0.2">
      <c r="A78" s="29" t="s">
        <v>152</v>
      </c>
      <c r="B78" s="30" t="s">
        <v>153</v>
      </c>
      <c r="C78" s="31" t="s">
        <v>154</v>
      </c>
      <c r="D78" s="35"/>
      <c r="E78" s="35"/>
      <c r="F78" s="35"/>
      <c r="G78" s="35"/>
      <c r="H78" s="35"/>
      <c r="I78" s="36"/>
    </row>
    <row r="79" spans="1:9" ht="16.5" customHeight="1" x14ac:dyDescent="0.2">
      <c r="A79" s="29"/>
      <c r="B79" s="34" t="s">
        <v>155</v>
      </c>
      <c r="C79" s="31" t="s">
        <v>154</v>
      </c>
      <c r="D79" s="35"/>
      <c r="E79" s="35"/>
      <c r="F79" s="35"/>
      <c r="G79" s="35"/>
      <c r="H79" s="35"/>
      <c r="I79" s="36"/>
    </row>
    <row r="80" spans="1:9" ht="16.5" customHeight="1" x14ac:dyDescent="0.2">
      <c r="A80" s="29" t="s">
        <v>156</v>
      </c>
      <c r="B80" s="30" t="s">
        <v>157</v>
      </c>
      <c r="C80" s="31" t="s">
        <v>126</v>
      </c>
      <c r="D80" s="35"/>
      <c r="E80" s="35"/>
      <c r="F80" s="35"/>
      <c r="G80" s="35"/>
      <c r="H80" s="35"/>
      <c r="I80" s="36"/>
    </row>
    <row r="81" spans="1:9" ht="16.5" customHeight="1" x14ac:dyDescent="0.2">
      <c r="A81" s="29" t="s">
        <v>158</v>
      </c>
      <c r="B81" s="30" t="s">
        <v>159</v>
      </c>
      <c r="C81" s="31" t="s">
        <v>160</v>
      </c>
      <c r="D81" s="35"/>
      <c r="E81" s="35"/>
      <c r="F81" s="35"/>
      <c r="G81" s="35"/>
      <c r="H81" s="35"/>
      <c r="I81" s="36"/>
    </row>
    <row r="82" spans="1:9" ht="16.5" customHeight="1" x14ac:dyDescent="0.2">
      <c r="A82" s="29" t="s">
        <v>161</v>
      </c>
      <c r="B82" s="37" t="s">
        <v>162</v>
      </c>
      <c r="C82" s="31" t="s">
        <v>160</v>
      </c>
      <c r="D82" s="35"/>
      <c r="E82" s="35"/>
      <c r="F82" s="35"/>
      <c r="G82" s="35"/>
      <c r="H82" s="35"/>
      <c r="I82" s="36"/>
    </row>
    <row r="83" spans="1:9" ht="16.5" customHeight="1" x14ac:dyDescent="0.2">
      <c r="A83" s="29" t="s">
        <v>163</v>
      </c>
      <c r="B83" s="37" t="s">
        <v>164</v>
      </c>
      <c r="C83" s="31" t="s">
        <v>160</v>
      </c>
      <c r="D83" s="35"/>
      <c r="E83" s="35"/>
      <c r="F83" s="35"/>
      <c r="G83" s="35"/>
      <c r="H83" s="35"/>
      <c r="I83" s="36"/>
    </row>
    <row r="84" spans="1:9" ht="16.5" customHeight="1" x14ac:dyDescent="0.2">
      <c r="A84" s="29"/>
      <c r="B84" s="34" t="s">
        <v>165</v>
      </c>
      <c r="C84" s="31" t="s">
        <v>160</v>
      </c>
      <c r="D84" s="35"/>
      <c r="E84" s="35"/>
      <c r="F84" s="35"/>
      <c r="G84" s="35"/>
      <c r="H84" s="35"/>
      <c r="I84" s="36"/>
    </row>
    <row r="85" spans="1:9" ht="16.5" customHeight="1" x14ac:dyDescent="0.2">
      <c r="A85" s="29"/>
      <c r="B85" s="34" t="s">
        <v>166</v>
      </c>
      <c r="C85" s="31" t="s">
        <v>160</v>
      </c>
      <c r="D85" s="35"/>
      <c r="E85" s="35"/>
      <c r="F85" s="35"/>
      <c r="G85" s="35"/>
      <c r="H85" s="35"/>
      <c r="I85" s="36"/>
    </row>
    <row r="86" spans="1:9" ht="16.5" customHeight="1" x14ac:dyDescent="0.2">
      <c r="A86" s="29"/>
      <c r="B86" s="34" t="s">
        <v>167</v>
      </c>
      <c r="C86" s="31" t="s">
        <v>160</v>
      </c>
      <c r="D86" s="35"/>
      <c r="E86" s="35"/>
      <c r="F86" s="35"/>
      <c r="G86" s="35"/>
      <c r="H86" s="35"/>
      <c r="I86" s="36"/>
    </row>
    <row r="87" spans="1:9" ht="16.5" customHeight="1" x14ac:dyDescent="0.2">
      <c r="A87" s="29"/>
      <c r="B87" s="34" t="s">
        <v>168</v>
      </c>
      <c r="C87" s="31" t="s">
        <v>160</v>
      </c>
      <c r="D87" s="35"/>
      <c r="E87" s="35"/>
      <c r="F87" s="35"/>
      <c r="G87" s="35"/>
      <c r="H87" s="35"/>
      <c r="I87" s="36"/>
    </row>
    <row r="88" spans="1:9" ht="16.5" customHeight="1" x14ac:dyDescent="0.2">
      <c r="A88" s="29" t="s">
        <v>169</v>
      </c>
      <c r="B88" s="37" t="s">
        <v>170</v>
      </c>
      <c r="C88" s="31" t="s">
        <v>160</v>
      </c>
      <c r="D88" s="35"/>
      <c r="E88" s="35"/>
      <c r="F88" s="35"/>
      <c r="G88" s="35"/>
      <c r="H88" s="35"/>
      <c r="I88" s="36"/>
    </row>
    <row r="89" spans="1:9" ht="16.5" customHeight="1" x14ac:dyDescent="0.2">
      <c r="A89" s="29" t="s">
        <v>171</v>
      </c>
      <c r="B89" s="30" t="s">
        <v>172</v>
      </c>
      <c r="C89" s="31"/>
      <c r="D89" s="35"/>
      <c r="E89" s="35"/>
      <c r="F89" s="35"/>
      <c r="G89" s="35"/>
      <c r="H89" s="35"/>
      <c r="I89" s="36"/>
    </row>
    <row r="90" spans="1:9" ht="16.5" customHeight="1" x14ac:dyDescent="0.2">
      <c r="A90" s="29" t="s">
        <v>173</v>
      </c>
      <c r="B90" s="37" t="s">
        <v>174</v>
      </c>
      <c r="C90" s="31" t="s">
        <v>175</v>
      </c>
      <c r="D90" s="35"/>
      <c r="E90" s="35"/>
      <c r="F90" s="35"/>
      <c r="G90" s="35"/>
      <c r="H90" s="35"/>
      <c r="I90" s="36"/>
    </row>
    <row r="91" spans="1:9" ht="16.5" customHeight="1" x14ac:dyDescent="0.2">
      <c r="A91" s="29" t="s">
        <v>176</v>
      </c>
      <c r="B91" s="37" t="s">
        <v>177</v>
      </c>
      <c r="C91" s="31" t="s">
        <v>160</v>
      </c>
      <c r="D91" s="35"/>
      <c r="E91" s="35"/>
      <c r="F91" s="35"/>
      <c r="G91" s="35"/>
      <c r="H91" s="35"/>
      <c r="I91" s="36"/>
    </row>
    <row r="92" spans="1:9" ht="16.5" customHeight="1" x14ac:dyDescent="0.2">
      <c r="A92" s="29" t="s">
        <v>178</v>
      </c>
      <c r="B92" s="30" t="s">
        <v>179</v>
      </c>
      <c r="C92" s="31" t="s">
        <v>180</v>
      </c>
      <c r="D92" s="35"/>
      <c r="E92" s="35"/>
      <c r="F92" s="35"/>
      <c r="G92" s="35"/>
      <c r="H92" s="35"/>
      <c r="I92" s="36"/>
    </row>
    <row r="93" spans="1:9" ht="16.5" customHeight="1" x14ac:dyDescent="0.2">
      <c r="A93" s="29"/>
      <c r="B93" s="34" t="s">
        <v>181</v>
      </c>
      <c r="C93" s="31" t="s">
        <v>180</v>
      </c>
      <c r="D93" s="35"/>
      <c r="E93" s="35"/>
      <c r="F93" s="35"/>
      <c r="G93" s="35"/>
      <c r="H93" s="35"/>
      <c r="I93" s="36"/>
    </row>
    <row r="94" spans="1:9" ht="16.5" customHeight="1" thickBot="1" x14ac:dyDescent="0.25">
      <c r="A94" s="51"/>
      <c r="B94" s="52" t="s">
        <v>182</v>
      </c>
      <c r="C94" s="53" t="s">
        <v>180</v>
      </c>
      <c r="D94" s="54"/>
      <c r="E94" s="54"/>
      <c r="F94" s="54"/>
      <c r="G94" s="54"/>
      <c r="H94" s="54"/>
      <c r="I94" s="55"/>
    </row>
    <row r="95" spans="1:9" x14ac:dyDescent="0.2">
      <c r="A95" s="21"/>
      <c r="B95" s="20" t="s">
        <v>183</v>
      </c>
      <c r="C95" s="21"/>
      <c r="D95" s="21"/>
      <c r="E95" s="21"/>
      <c r="F95" s="21"/>
      <c r="G95" s="21"/>
      <c r="H95" s="21"/>
      <c r="I95" s="21"/>
    </row>
  </sheetData>
  <mergeCells count="7">
    <mergeCell ref="A7:I7"/>
    <mergeCell ref="A10:A11"/>
    <mergeCell ref="B10:B11"/>
    <mergeCell ref="C10:C11"/>
    <mergeCell ref="D10:E10"/>
    <mergeCell ref="F10:G10"/>
    <mergeCell ref="H10:I10"/>
  </mergeCells>
  <pageMargins left="0.70866141732283472" right="0.70866141732283472" top="0.74803149606299213" bottom="0.74803149606299213" header="0.31496062992125984" footer="0.31496062992125984"/>
  <pageSetup paperSize="9" scale="7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Титульный</vt:lpstr>
      <vt:lpstr>раздел 1 инф.об организации</vt:lpstr>
      <vt:lpstr>раздел 2, прил3 осн.параметры</vt:lpstr>
      <vt:lpstr>раздел 3, прил5 о тарифах</vt:lpstr>
      <vt:lpstr>'раздел 2, прил3 осн.параметры'!TABLE</vt:lpstr>
      <vt:lpstr>'раздел 2, прил3 осн.параметры'!Заголовки_для_печати</vt:lpstr>
      <vt:lpstr>'раздел 2, прил3 осн.параметры'!Область_печати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андрей</cp:lastModifiedBy>
  <cp:lastPrinted>2022-04-20T13:00:12Z</cp:lastPrinted>
  <dcterms:created xsi:type="dcterms:W3CDTF">2017-04-20T12:08:14Z</dcterms:created>
  <dcterms:modified xsi:type="dcterms:W3CDTF">2022-04-20T14:27:20Z</dcterms:modified>
</cp:coreProperties>
</file>